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555\Desktop\2024\РОО\Бух.отчеты\год2024\"/>
    </mc:Choice>
  </mc:AlternateContent>
  <xr:revisionPtr revIDLastSave="0" documentId="13_ncr:1_{9D408B13-48F8-487A-ACAE-39FE7809C8B2}" xr6:coauthVersionLast="47" xr6:coauthVersionMax="47" xr10:uidLastSave="{00000000-0000-0000-0000-000000000000}"/>
  <bookViews>
    <workbookView xWindow="-120" yWindow="-120" windowWidth="24240" windowHeight="13140" tabRatio="561" firstSheet="1" activeTab="1" xr2:uid="{00000000-000D-0000-FFFF-FFFF00000000}"/>
  </bookViews>
  <sheets>
    <sheet name="0503710 (Ввод данных. Недетализ" sheetId="1" r:id="rId1"/>
    <sheet name="0503710 (Печать)" sheetId="2" r:id="rId2"/>
  </sheet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2" l="1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63" i="2"/>
  <c r="N29" i="1"/>
  <c r="N28" i="1"/>
  <c r="N27" i="1"/>
  <c r="N26" i="1"/>
  <c r="N25" i="1"/>
  <c r="N2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55" i="1"/>
  <c r="N57" i="1"/>
  <c r="N68" i="1"/>
</calcChain>
</file>

<file path=xl/sharedStrings.xml><?xml version="1.0" encoding="utf-8"?>
<sst xmlns="http://schemas.openxmlformats.org/spreadsheetml/2006/main" count="406" uniqueCount="142">
  <si>
    <t xml:space="preserve">Справка  </t>
  </si>
  <si>
    <t>по заключению учреждением счетов бухгалтерского учета отчетного финансового года</t>
  </si>
  <si>
    <t>КОДЫ</t>
  </si>
  <si>
    <t>0503710</t>
  </si>
  <si>
    <t xml:space="preserve">Учреждение                       </t>
  </si>
  <si>
    <t xml:space="preserve">Обособленное подразделение                        </t>
  </si>
  <si>
    <t xml:space="preserve">Учредитель                       </t>
  </si>
  <si>
    <t xml:space="preserve">Наименование органа, </t>
  </si>
  <si>
    <t xml:space="preserve">осуществляющего    </t>
  </si>
  <si>
    <t xml:space="preserve">полномочия учредителя                              </t>
  </si>
  <si>
    <t>Периодичность:  годовая</t>
  </si>
  <si>
    <t xml:space="preserve">383 </t>
  </si>
  <si>
    <t xml:space="preserve">                                          Заключительные записи по счету</t>
  </si>
  <si>
    <t>деятельность с целевыми средствами</t>
  </si>
  <si>
    <t>номер счета</t>
  </si>
  <si>
    <t>040130000</t>
  </si>
  <si>
    <t>по дебету</t>
  </si>
  <si>
    <t>по кредиту</t>
  </si>
  <si>
    <t>Итого</t>
  </si>
  <si>
    <t>"________"    _________________________  20 ___  г.</t>
  </si>
  <si>
    <t>на</t>
  </si>
  <si>
    <t>по ОКПО</t>
  </si>
  <si>
    <t>Форма по ОКУД</t>
  </si>
  <si>
    <t>Дата</t>
  </si>
  <si>
    <t>Глава по БК</t>
  </si>
  <si>
    <t>к Балансу по форме</t>
  </si>
  <si>
    <t>по ОКЕИ</t>
  </si>
  <si>
    <t>Номер счета бухгалтерского учета</t>
  </si>
  <si>
    <t>Руководитель</t>
  </si>
  <si>
    <t>(расшифровка подписи)</t>
  </si>
  <si>
    <t>(подпись)</t>
  </si>
  <si>
    <t>Главный бухгалтер</t>
  </si>
  <si>
    <t>Централизованная бухгалтерия</t>
  </si>
  <si>
    <t>(наименование, ОГРН, ИНН, КПП, местонахождение )</t>
  </si>
  <si>
    <t>(уполномоченное лицо)</t>
  </si>
  <si>
    <t>(должность)</t>
  </si>
  <si>
    <t>Исполнитель</t>
  </si>
  <si>
    <t>(телефон, e-mail)</t>
  </si>
  <si>
    <t>1. Доходы</t>
  </si>
  <si>
    <t>2. Расходы</t>
  </si>
  <si>
    <t>3. Источники</t>
  </si>
  <si>
    <t>00000000000000000</t>
  </si>
  <si>
    <t>000</t>
  </si>
  <si>
    <t>0503730</t>
  </si>
  <si>
    <t>по ОКТМО</t>
  </si>
  <si>
    <t>деятельность по государственному заданию, приносящая доход деятельность</t>
  </si>
  <si>
    <t>1. Заключение счетов бухгалтерского учета отчетного финансового года</t>
  </si>
  <si>
    <t>2. Расшифровка расходов, принятых в уменьшение доходов отчетного периода</t>
  </si>
  <si>
    <t>Форма 0503710 с.2</t>
  </si>
  <si>
    <t>Номер счета
бухгалтерского учета
(04011013Х)</t>
  </si>
  <si>
    <t>Коды по БК</t>
  </si>
  <si>
    <t>раздел, подраздел</t>
  </si>
  <si>
    <t>КОСГУ</t>
  </si>
  <si>
    <t>Сумма дебетового оборота по счету 04011013Х</t>
  </si>
  <si>
    <t>по счетам 010960ХХХ</t>
  </si>
  <si>
    <t>4. Счета 2(4,5,6,7)30404,(4,5,6,7)30406</t>
  </si>
  <si>
    <t>Остаток на 1 января года, следующего за отчетным</t>
  </si>
  <si>
    <t>Единица измерения: руб.</t>
  </si>
  <si>
    <t>5</t>
  </si>
  <si>
    <t>6</t>
  </si>
  <si>
    <t>7</t>
  </si>
  <si>
    <t>8</t>
  </si>
  <si>
    <t>9</t>
  </si>
  <si>
    <t>10</t>
  </si>
  <si>
    <t>всего</t>
  </si>
  <si>
    <t>из них</t>
  </si>
  <si>
    <t>со счета 
010970XXX</t>
  </si>
  <si>
    <t>со счета 
010980XXX</t>
  </si>
  <si>
    <t>по счетам  
0105ХХ440(340)</t>
  </si>
  <si>
    <t>по счетам  
010980ХХХ</t>
  </si>
  <si>
    <t>по счетам  
040120ХХХ</t>
  </si>
  <si>
    <t>по счетам 
011060XXX</t>
  </si>
  <si>
    <t>Михайленко Е. П.</t>
  </si>
  <si>
    <t>6117000518</t>
  </si>
  <si>
    <t>ГОД</t>
  </si>
  <si>
    <t>01.01.2025</t>
  </si>
  <si>
    <t>3</t>
  </si>
  <si>
    <t>500</t>
  </si>
  <si>
    <t xml:space="preserve">
		</t>
  </si>
  <si>
    <t>01 января 2025 г.</t>
  </si>
  <si>
    <t>Муниципальное бюджетное учреждение дополнительного образования Центр дополнительного образования</t>
  </si>
  <si>
    <t>Семенцова Г. А.</t>
  </si>
  <si>
    <t>240120</t>
  </si>
  <si>
    <t>272</t>
  </si>
  <si>
    <t>07030000000000000</t>
  </si>
  <si>
    <t>440120</t>
  </si>
  <si>
    <t>07030000000000111</t>
  </si>
  <si>
    <t>211</t>
  </si>
  <si>
    <t>07030000000000119</t>
  </si>
  <si>
    <t>213</t>
  </si>
  <si>
    <t>07030000000000244</t>
  </si>
  <si>
    <t>221</t>
  </si>
  <si>
    <t>223</t>
  </si>
  <si>
    <t>07030000000000247</t>
  </si>
  <si>
    <t>225</t>
  </si>
  <si>
    <t>226</t>
  </si>
  <si>
    <t>227</t>
  </si>
  <si>
    <t>266</t>
  </si>
  <si>
    <t>271</t>
  </si>
  <si>
    <t>07030000000000851</t>
  </si>
  <si>
    <t>291</t>
  </si>
  <si>
    <t>07030000000000852</t>
  </si>
  <si>
    <t>540120</t>
  </si>
  <si>
    <t>07090000000000244</t>
  </si>
  <si>
    <t>07090000000000000</t>
  </si>
  <si>
    <t>131</t>
  </si>
  <si>
    <t>07030000000000130</t>
  </si>
  <si>
    <t>440110</t>
  </si>
  <si>
    <t>172</t>
  </si>
  <si>
    <t>07030000000000199</t>
  </si>
  <si>
    <t>193</t>
  </si>
  <si>
    <t>199</t>
  </si>
  <si>
    <t>152</t>
  </si>
  <si>
    <t>540110</t>
  </si>
  <si>
    <t>07030000000000150</t>
  </si>
  <si>
    <t>07090000000000150</t>
  </si>
  <si>
    <t>4</t>
  </si>
  <si>
    <t>2</t>
  </si>
  <si>
    <t>1</t>
  </si>
  <si>
    <t>по счетам 011060XXX</t>
  </si>
  <si>
    <t>по счетам  040120ХХХ</t>
  </si>
  <si>
    <t>по счетам  010980ХХХ</t>
  </si>
  <si>
    <t>PRAVOPR</t>
  </si>
  <si>
    <t>OKTMOR</t>
  </si>
  <si>
    <t>DICT3</t>
  </si>
  <si>
    <t>DICT2</t>
  </si>
  <si>
    <t>DICT1</t>
  </si>
  <si>
    <t>ruk3</t>
  </si>
  <si>
    <t>ruk2</t>
  </si>
  <si>
    <t>glbuhg2</t>
  </si>
  <si>
    <t>INN</t>
  </si>
  <si>
    <t>VRO</t>
  </si>
  <si>
    <t>VID</t>
  </si>
  <si>
    <t>ROD</t>
  </si>
  <si>
    <t>RESERVE2</t>
  </si>
  <si>
    <t>RESERVE1</t>
  </si>
  <si>
    <t>RDT</t>
  </si>
  <si>
    <t>PRP</t>
  </si>
  <si>
    <t>PRD</t>
  </si>
  <si>
    <t>IST</t>
  </si>
  <si>
    <t>Приложение № 7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 г. №243н</t>
  </si>
  <si>
    <t>Диковенко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</si>
</sst>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i/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indexed="22"/>
      </patternFill>
    </fill>
    <fill>
      <patternFill patternType="lightGray">
        <bgColor indexed="42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10" fillId="2" borderId="1" applyNumberFormat="0" applyAlignment="0" applyProtection="0"/>
    <xf numFmtId="0" fontId="11" fillId="5" borderId="2" applyNumberFormat="0" applyAlignment="0" applyProtection="0"/>
    <xf numFmtId="0" fontId="12" fillId="5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3" borderId="7" applyNumberFormat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7" fillId="0" borderId="0"/>
    <xf numFmtId="0" fontId="28" fillId="0" borderId="0"/>
  </cellStyleXfs>
  <cellXfs count="2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10" xfId="0" applyFont="1" applyBorder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indent="1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49" fontId="6" fillId="0" borderId="12" xfId="0" applyNumberFormat="1" applyFont="1" applyBorder="1" applyAlignment="1" applyProtection="1">
      <alignment horizontal="center" wrapText="1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9" fontId="1" fillId="0" borderId="17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top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22" xfId="0" applyNumberFormat="1" applyFont="1" applyBorder="1" applyAlignment="1" applyProtection="1">
      <alignment horizontal="right"/>
      <protection locked="0"/>
    </xf>
    <xf numFmtId="164" fontId="1" fillId="0" borderId="23" xfId="0" applyNumberFormat="1" applyFont="1" applyBorder="1" applyAlignment="1" applyProtection="1">
      <alignment horizontal="right"/>
      <protection locked="0"/>
    </xf>
    <xf numFmtId="164" fontId="1" fillId="16" borderId="22" xfId="0" applyNumberFormat="1" applyFont="1" applyFill="1" applyBorder="1" applyAlignment="1">
      <alignment horizontal="right"/>
    </xf>
    <xf numFmtId="164" fontId="1" fillId="0" borderId="12" xfId="0" applyNumberFormat="1" applyFont="1" applyBorder="1" applyAlignment="1" applyProtection="1">
      <alignment horizontal="right"/>
      <protection locked="0"/>
    </xf>
    <xf numFmtId="49" fontId="6" fillId="0" borderId="24" xfId="0" applyNumberFormat="1" applyFont="1" applyBorder="1" applyAlignment="1" applyProtection="1">
      <alignment horizontal="center" wrapText="1"/>
      <protection locked="0"/>
    </xf>
    <xf numFmtId="49" fontId="6" fillId="0" borderId="15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0" fontId="26" fillId="0" borderId="0" xfId="0" applyFont="1"/>
    <xf numFmtId="0" fontId="6" fillId="0" borderId="0" xfId="0" applyFont="1" applyAlignment="1" applyProtection="1">
      <alignment horizontal="center"/>
      <protection locked="0"/>
    </xf>
    <xf numFmtId="49" fontId="1" fillId="0" borderId="2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17" borderId="26" xfId="0" applyNumberFormat="1" applyFont="1" applyFill="1" applyBorder="1" applyAlignment="1">
      <alignment horizontal="center"/>
    </xf>
    <xf numFmtId="164" fontId="1" fillId="17" borderId="27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1" fillId="16" borderId="22" xfId="0" applyNumberFormat="1" applyFont="1" applyFill="1" applyBorder="1" applyAlignment="1">
      <alignment horizontal="right" vertical="top"/>
    </xf>
    <xf numFmtId="49" fontId="6" fillId="0" borderId="12" xfId="0" applyNumberFormat="1" applyFont="1" applyBorder="1" applyAlignment="1">
      <alignment horizontal="center" wrapText="1"/>
    </xf>
    <xf numFmtId="164" fontId="1" fillId="16" borderId="25" xfId="0" applyNumberFormat="1" applyFont="1" applyFill="1" applyBorder="1" applyAlignment="1">
      <alignment horizontal="right"/>
    </xf>
    <xf numFmtId="164" fontId="1" fillId="16" borderId="25" xfId="0" applyNumberFormat="1" applyFont="1" applyFill="1" applyBorder="1" applyAlignment="1">
      <alignment horizontal="right" vertical="top"/>
    </xf>
    <xf numFmtId="164" fontId="25" fillId="18" borderId="26" xfId="0" applyNumberFormat="1" applyFont="1" applyFill="1" applyBorder="1" applyAlignment="1">
      <alignment horizontal="right"/>
    </xf>
    <xf numFmtId="164" fontId="25" fillId="18" borderId="27" xfId="0" applyNumberFormat="1" applyFont="1" applyFill="1" applyBorder="1" applyAlignment="1">
      <alignment horizontal="right"/>
    </xf>
    <xf numFmtId="164" fontId="25" fillId="18" borderId="29" xfId="0" applyNumberFormat="1" applyFont="1" applyFill="1" applyBorder="1" applyAlignment="1">
      <alignment horizontal="right" vertical="top"/>
    </xf>
    <xf numFmtId="49" fontId="1" fillId="0" borderId="28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28" xfId="0" applyNumberFormat="1" applyFont="1" applyBorder="1" applyAlignment="1">
      <alignment horizontal="right"/>
    </xf>
    <xf numFmtId="164" fontId="1" fillId="0" borderId="30" xfId="0" applyNumberFormat="1" applyFont="1" applyBorder="1" applyAlignment="1">
      <alignment horizontal="right"/>
    </xf>
    <xf numFmtId="164" fontId="1" fillId="0" borderId="0" xfId="0" applyNumberFormat="1" applyFont="1"/>
    <xf numFmtId="49" fontId="1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164" fontId="25" fillId="18" borderId="31" xfId="0" applyNumberFormat="1" applyFont="1" applyFill="1" applyBorder="1" applyAlignment="1">
      <alignment horizontal="right"/>
    </xf>
    <xf numFmtId="49" fontId="1" fillId="0" borderId="22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 vertical="top"/>
    </xf>
    <xf numFmtId="0" fontId="25" fillId="0" borderId="0" xfId="0" applyFont="1"/>
    <xf numFmtId="14" fontId="1" fillId="0" borderId="21" xfId="0" applyNumberFormat="1" applyFont="1" applyBorder="1" applyAlignment="1" applyProtection="1">
      <alignment horizontal="center"/>
      <protection locked="0"/>
    </xf>
    <xf numFmtId="49" fontId="1" fillId="19" borderId="12" xfId="0" applyNumberFormat="1" applyFont="1" applyFill="1" applyBorder="1" applyAlignment="1" applyProtection="1">
      <alignment horizontal="center"/>
      <protection locked="0"/>
    </xf>
    <xf numFmtId="164" fontId="1" fillId="19" borderId="12" xfId="0" applyNumberFormat="1" applyFont="1" applyFill="1" applyBorder="1" applyAlignment="1" applyProtection="1">
      <alignment horizontal="right"/>
      <protection locked="0"/>
    </xf>
    <xf numFmtId="164" fontId="6" fillId="19" borderId="12" xfId="0" applyNumberFormat="1" applyFont="1" applyFill="1" applyBorder="1" applyAlignment="1" applyProtection="1">
      <alignment horizontal="right"/>
      <protection locked="0"/>
    </xf>
    <xf numFmtId="0" fontId="1" fillId="19" borderId="0" xfId="0" applyFont="1" applyFill="1" applyAlignment="1">
      <alignment horizontal="right"/>
    </xf>
    <xf numFmtId="164" fontId="1" fillId="19" borderId="0" xfId="0" applyNumberFormat="1" applyFont="1" applyFill="1" applyAlignment="1">
      <alignment horizontal="right"/>
    </xf>
    <xf numFmtId="49" fontId="6" fillId="20" borderId="15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 applyProtection="1">
      <alignment horizontal="center" wrapText="1"/>
      <protection locked="0"/>
    </xf>
    <xf numFmtId="49" fontId="6" fillId="20" borderId="12" xfId="0" applyNumberFormat="1" applyFont="1" applyFill="1" applyBorder="1" applyAlignment="1">
      <alignment horizontal="center" wrapText="1"/>
    </xf>
    <xf numFmtId="164" fontId="1" fillId="21" borderId="22" xfId="0" applyNumberFormat="1" applyFont="1" applyFill="1" applyBorder="1" applyAlignment="1">
      <alignment horizontal="right"/>
    </xf>
    <xf numFmtId="164" fontId="1" fillId="21" borderId="22" xfId="0" applyNumberFormat="1" applyFont="1" applyFill="1" applyBorder="1" applyAlignment="1">
      <alignment horizontal="right" vertical="top"/>
    </xf>
    <xf numFmtId="0" fontId="1" fillId="19" borderId="0" xfId="0" applyFont="1" applyFill="1" applyAlignment="1">
      <alignment horizontal="center"/>
    </xf>
    <xf numFmtId="49" fontId="6" fillId="19" borderId="15" xfId="0" applyNumberFormat="1" applyFont="1" applyFill="1" applyBorder="1" applyAlignment="1" applyProtection="1">
      <alignment horizontal="center" wrapText="1"/>
      <protection locked="0"/>
    </xf>
    <xf numFmtId="164" fontId="25" fillId="18" borderId="40" xfId="0" applyNumberFormat="1" applyFont="1" applyFill="1" applyBorder="1" applyAlignment="1">
      <alignment horizontal="right"/>
    </xf>
    <xf numFmtId="164" fontId="25" fillId="18" borderId="16" xfId="0" applyNumberFormat="1" applyFont="1" applyFill="1" applyBorder="1" applyAlignment="1">
      <alignment horizontal="right"/>
    </xf>
    <xf numFmtId="164" fontId="25" fillId="18" borderId="41" xfId="0" applyNumberFormat="1" applyFont="1" applyFill="1" applyBorder="1" applyAlignment="1">
      <alignment horizontal="right"/>
    </xf>
    <xf numFmtId="49" fontId="1" fillId="0" borderId="16" xfId="0" applyNumberFormat="1" applyFont="1" applyBorder="1" applyAlignment="1">
      <alignment horizontal="center"/>
    </xf>
    <xf numFmtId="49" fontId="1" fillId="0" borderId="4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164" fontId="1" fillId="0" borderId="36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right"/>
    </xf>
    <xf numFmtId="164" fontId="1" fillId="0" borderId="20" xfId="0" applyNumberFormat="1" applyFont="1" applyBorder="1"/>
    <xf numFmtId="164" fontId="1" fillId="0" borderId="12" xfId="0" applyNumberFormat="1" applyFont="1" applyBorder="1"/>
    <xf numFmtId="49" fontId="1" fillId="0" borderId="16" xfId="0" applyNumberFormat="1" applyFont="1" applyBorder="1" applyAlignment="1">
      <alignment horizontal="right"/>
    </xf>
    <xf numFmtId="49" fontId="1" fillId="0" borderId="42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49" fontId="1" fillId="0" borderId="0" xfId="0" applyNumberFormat="1" applyFont="1" applyAlignment="1">
      <alignment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164" fontId="25" fillId="18" borderId="40" xfId="0" applyNumberFormat="1" applyFont="1" applyFill="1" applyBorder="1" applyAlignment="1">
      <alignment horizontal="right" vertical="top"/>
    </xf>
    <xf numFmtId="164" fontId="25" fillId="18" borderId="42" xfId="0" applyNumberFormat="1" applyFont="1" applyFill="1" applyBorder="1" applyAlignment="1">
      <alignment horizontal="right"/>
    </xf>
    <xf numFmtId="164" fontId="1" fillId="16" borderId="45" xfId="0" applyNumberFormat="1" applyFont="1" applyFill="1" applyBorder="1" applyAlignment="1">
      <alignment horizontal="right" vertical="top"/>
    </xf>
    <xf numFmtId="164" fontId="1" fillId="16" borderId="12" xfId="0" applyNumberFormat="1" applyFont="1" applyFill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9" fontId="6" fillId="0" borderId="16" xfId="0" applyNumberFormat="1" applyFont="1" applyBorder="1" applyAlignment="1">
      <alignment horizontal="center" wrapText="1"/>
    </xf>
    <xf numFmtId="49" fontId="6" fillId="0" borderId="42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164" fontId="1" fillId="16" borderId="46" xfId="0" applyNumberFormat="1" applyFont="1" applyFill="1" applyBorder="1" applyAlignment="1">
      <alignment horizontal="right" vertical="top"/>
    </xf>
    <xf numFmtId="49" fontId="6" fillId="0" borderId="11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0" fontId="1" fillId="0" borderId="4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29" fillId="0" borderId="0" xfId="25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49" fontId="1" fillId="19" borderId="24" xfId="0" applyNumberFormat="1" applyFont="1" applyFill="1" applyBorder="1" applyAlignment="1">
      <alignment horizontal="center"/>
    </xf>
    <xf numFmtId="49" fontId="1" fillId="19" borderId="22" xfId="0" applyNumberFormat="1" applyFont="1" applyFill="1" applyBorder="1" applyAlignment="1">
      <alignment horizontal="center"/>
    </xf>
    <xf numFmtId="164" fontId="1" fillId="19" borderId="22" xfId="0" applyNumberFormat="1" applyFont="1" applyFill="1" applyBorder="1" applyAlignment="1">
      <alignment horizontal="right"/>
    </xf>
    <xf numFmtId="164" fontId="1" fillId="19" borderId="23" xfId="0" applyNumberFormat="1" applyFont="1" applyFill="1" applyBorder="1" applyAlignment="1">
      <alignment horizontal="right"/>
    </xf>
    <xf numFmtId="164" fontId="1" fillId="19" borderId="43" xfId="0" applyNumberFormat="1" applyFont="1" applyFill="1" applyBorder="1" applyAlignment="1">
      <alignment horizontal="right"/>
    </xf>
    <xf numFmtId="164" fontId="1" fillId="19" borderId="11" xfId="0" applyNumberFormat="1" applyFont="1" applyFill="1" applyBorder="1" applyAlignment="1">
      <alignment horizontal="right"/>
    </xf>
    <xf numFmtId="164" fontId="1" fillId="19" borderId="35" xfId="0" applyNumberFormat="1" applyFont="1" applyFill="1" applyBorder="1" applyAlignment="1">
      <alignment horizontal="center"/>
    </xf>
    <xf numFmtId="0" fontId="0" fillId="19" borderId="0" xfId="0" applyFill="1"/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left" wrapText="1"/>
      <protection locked="0"/>
    </xf>
    <xf numFmtId="49" fontId="1" fillId="0" borderId="33" xfId="0" applyNumberFormat="1" applyFont="1" applyBorder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/>
      <protection locked="0"/>
    </xf>
    <xf numFmtId="49" fontId="1" fillId="0" borderId="32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/>
    </xf>
    <xf numFmtId="0" fontId="6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49" fontId="1" fillId="0" borderId="30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7" fillId="15" borderId="39" xfId="0" applyNumberFormat="1" applyFont="1" applyFill="1" applyBorder="1" applyAlignment="1">
      <alignment horizontal="left" wrapText="1"/>
    </xf>
    <xf numFmtId="49" fontId="7" fillId="15" borderId="33" xfId="0" applyNumberFormat="1" applyFont="1" applyFill="1" applyBorder="1" applyAlignment="1">
      <alignment horizontal="left" wrapText="1"/>
    </xf>
    <xf numFmtId="49" fontId="7" fillId="15" borderId="37" xfId="0" applyNumberFormat="1" applyFont="1" applyFill="1" applyBorder="1" applyAlignment="1">
      <alignment horizontal="left" wrapText="1"/>
    </xf>
    <xf numFmtId="164" fontId="1" fillId="15" borderId="20" xfId="0" applyNumberFormat="1" applyFont="1" applyFill="1" applyBorder="1" applyAlignment="1">
      <alignment horizontal="center" vertical="center"/>
    </xf>
    <xf numFmtId="164" fontId="1" fillId="15" borderId="33" xfId="0" applyNumberFormat="1" applyFont="1" applyFill="1" applyBorder="1" applyAlignment="1">
      <alignment horizontal="center" vertical="center"/>
    </xf>
    <xf numFmtId="164" fontId="1" fillId="15" borderId="37" xfId="0" applyNumberFormat="1" applyFont="1" applyFill="1" applyBorder="1" applyAlignment="1">
      <alignment horizontal="center" vertical="center"/>
    </xf>
    <xf numFmtId="164" fontId="1" fillId="15" borderId="20" xfId="0" applyNumberFormat="1" applyFont="1" applyFill="1" applyBorder="1" applyAlignment="1">
      <alignment horizontal="center"/>
    </xf>
    <xf numFmtId="164" fontId="1" fillId="15" borderId="33" xfId="0" applyNumberFormat="1" applyFont="1" applyFill="1" applyBorder="1" applyAlignment="1">
      <alignment horizontal="center"/>
    </xf>
    <xf numFmtId="164" fontId="1" fillId="15" borderId="37" xfId="0" applyNumberFormat="1" applyFont="1" applyFill="1" applyBorder="1" applyAlignment="1">
      <alignment horizontal="center"/>
    </xf>
    <xf numFmtId="49" fontId="7" fillId="15" borderId="20" xfId="0" applyNumberFormat="1" applyFont="1" applyFill="1" applyBorder="1" applyAlignment="1">
      <alignment horizontal="center" wrapText="1"/>
    </xf>
    <xf numFmtId="49" fontId="7" fillId="15" borderId="33" xfId="0" applyNumberFormat="1" applyFont="1" applyFill="1" applyBorder="1" applyAlignment="1">
      <alignment horizontal="center" wrapText="1"/>
    </xf>
    <xf numFmtId="49" fontId="7" fillId="15" borderId="37" xfId="0" applyNumberFormat="1" applyFont="1" applyFill="1" applyBorder="1" applyAlignment="1">
      <alignment horizontal="center" wrapText="1"/>
    </xf>
    <xf numFmtId="49" fontId="7" fillId="15" borderId="12" xfId="0" applyNumberFormat="1" applyFont="1" applyFill="1" applyBorder="1" applyAlignment="1">
      <alignment horizontal="left" wrapText="1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1" fillId="0" borderId="32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0" fontId="7" fillId="15" borderId="39" xfId="0" applyFont="1" applyFill="1" applyBorder="1" applyAlignment="1">
      <alignment horizontal="left" vertical="center"/>
    </xf>
    <xf numFmtId="0" fontId="7" fillId="15" borderId="33" xfId="0" applyFont="1" applyFill="1" applyBorder="1" applyAlignment="1">
      <alignment horizontal="left" vertical="center"/>
    </xf>
    <xf numFmtId="0" fontId="7" fillId="15" borderId="37" xfId="0" applyFont="1" applyFill="1" applyBorder="1" applyAlignment="1">
      <alignment horizontal="left" vertical="center"/>
    </xf>
    <xf numFmtId="0" fontId="1" fillId="0" borderId="0" xfId="0" applyFont="1" applyAlignment="1">
      <alignment horizontal="right" indent="1"/>
    </xf>
    <xf numFmtId="164" fontId="1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 indent="1"/>
    </xf>
    <xf numFmtId="0" fontId="1" fillId="0" borderId="4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5" xr:uid="{4BEE3967-5B4A-454C-9D27-602EF3530FC8}"/>
    <cellStyle name="Обычный 3" xfId="24" xr:uid="{539EEF1D-E0E8-44F0-9538-E223857693EA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S85"/>
  <sheetViews>
    <sheetView workbookViewId="0"/>
  </sheetViews>
  <sheetFormatPr defaultRowHeight="12.75" x14ac:dyDescent="0.2"/>
  <cols>
    <col min="1" max="1" width="0.85546875" customWidth="1"/>
    <col min="2" max="2" width="17.7109375" customWidth="1"/>
    <col min="3" max="3" width="7.7109375" customWidth="1"/>
    <col min="4" max="4" width="4.7109375" customWidth="1"/>
    <col min="5" max="13" width="16.28515625" customWidth="1"/>
    <col min="14" max="14" width="27.7109375" hidden="1" customWidth="1"/>
    <col min="15" max="15" width="16.28515625" hidden="1" customWidth="1"/>
    <col min="16" max="18" width="16.28515625" customWidth="1"/>
    <col min="19" max="19" width="30.85546875" hidden="1" customWidth="1"/>
    <col min="20" max="20" width="0.85546875" customWidth="1"/>
  </cols>
  <sheetData>
    <row r="1" spans="2:19" ht="5.0999999999999996" customHeight="1" x14ac:dyDescent="0.2">
      <c r="H1" s="1"/>
      <c r="I1" s="1"/>
      <c r="J1" s="36"/>
      <c r="K1" s="36"/>
      <c r="L1" s="36"/>
      <c r="M1" s="36"/>
      <c r="N1" s="36"/>
      <c r="O1" s="36"/>
      <c r="P1" s="36"/>
      <c r="Q1" s="37"/>
      <c r="R1" s="37"/>
      <c r="S1" s="3"/>
    </row>
    <row r="2" spans="2:19" ht="15.75" x14ac:dyDescent="0.25">
      <c r="B2" s="140" t="s">
        <v>0</v>
      </c>
      <c r="C2" s="140"/>
      <c r="D2" s="140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23"/>
    </row>
    <row r="3" spans="2:19" ht="15" customHeight="1" thickBot="1" x14ac:dyDescent="0.3">
      <c r="B3" s="140" t="s">
        <v>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3" t="s">
        <v>2</v>
      </c>
      <c r="S3" s="23"/>
    </row>
    <row r="4" spans="2:19" ht="12.75" customHeight="1" x14ac:dyDescent="0.2">
      <c r="B4" s="14"/>
      <c r="C4" s="14"/>
      <c r="D4" s="14"/>
      <c r="J4" s="15"/>
      <c r="K4" s="15"/>
      <c r="L4" s="15"/>
      <c r="M4" s="15"/>
      <c r="N4" s="15"/>
      <c r="O4" s="15"/>
      <c r="P4" s="15"/>
      <c r="Q4" s="7" t="s">
        <v>22</v>
      </c>
      <c r="R4" s="16" t="s">
        <v>3</v>
      </c>
      <c r="S4" s="23" t="s">
        <v>58</v>
      </c>
    </row>
    <row r="5" spans="2:19" ht="12.75" customHeight="1" x14ac:dyDescent="0.2">
      <c r="E5" s="2"/>
      <c r="G5" s="7" t="s">
        <v>20</v>
      </c>
      <c r="H5" s="147" t="s">
        <v>79</v>
      </c>
      <c r="I5" s="147"/>
      <c r="J5" s="147"/>
      <c r="K5" s="38"/>
      <c r="L5" s="38"/>
      <c r="M5" s="38"/>
      <c r="N5" s="38"/>
      <c r="O5" s="38"/>
      <c r="P5" s="38"/>
      <c r="Q5" s="7" t="s">
        <v>23</v>
      </c>
      <c r="R5" s="66">
        <v>45658</v>
      </c>
      <c r="S5" s="23" t="s">
        <v>77</v>
      </c>
    </row>
    <row r="6" spans="2:19" ht="12.75" customHeight="1" x14ac:dyDescent="0.2">
      <c r="B6" s="2"/>
      <c r="C6" s="2"/>
      <c r="D6" s="2"/>
      <c r="F6" s="3"/>
      <c r="G6" s="1"/>
      <c r="H6" s="1"/>
      <c r="I6" s="1"/>
      <c r="J6" s="15"/>
      <c r="K6" s="15"/>
      <c r="L6" s="15"/>
      <c r="M6" s="15"/>
      <c r="N6" s="15"/>
      <c r="O6" s="15"/>
      <c r="P6" s="15"/>
      <c r="Q6" s="7"/>
      <c r="R6" s="17"/>
      <c r="S6" s="23" t="s">
        <v>75</v>
      </c>
    </row>
    <row r="7" spans="2:19" x14ac:dyDescent="0.2">
      <c r="B7" s="137" t="s">
        <v>4</v>
      </c>
      <c r="C7" s="137"/>
      <c r="D7" s="137"/>
      <c r="E7" s="137"/>
      <c r="F7" s="130" t="s">
        <v>80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7" t="s">
        <v>21</v>
      </c>
      <c r="R7" s="11"/>
      <c r="S7" s="23" t="s">
        <v>74</v>
      </c>
    </row>
    <row r="8" spans="2:19" ht="12.75" customHeight="1" x14ac:dyDescent="0.2">
      <c r="B8" s="137" t="s">
        <v>5</v>
      </c>
      <c r="C8" s="137"/>
      <c r="D8" s="137"/>
      <c r="E8" s="137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7"/>
      <c r="R8" s="18"/>
      <c r="S8" s="23"/>
    </row>
    <row r="9" spans="2:19" x14ac:dyDescent="0.2">
      <c r="B9" s="137" t="s">
        <v>6</v>
      </c>
      <c r="C9" s="137"/>
      <c r="D9" s="137"/>
      <c r="E9" s="137"/>
      <c r="F9" s="132" t="s">
        <v>78</v>
      </c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7" t="s">
        <v>44</v>
      </c>
      <c r="R9" s="11"/>
      <c r="S9" s="23"/>
    </row>
    <row r="10" spans="2:19" ht="12.75" customHeight="1" x14ac:dyDescent="0.2">
      <c r="B10" s="137" t="s">
        <v>7</v>
      </c>
      <c r="C10" s="137"/>
      <c r="D10" s="137"/>
      <c r="E10" s="137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7"/>
      <c r="R10" s="19"/>
      <c r="S10" s="23" t="s">
        <v>76</v>
      </c>
    </row>
    <row r="11" spans="2:19" ht="12.75" customHeight="1" x14ac:dyDescent="0.2">
      <c r="B11" s="137" t="s">
        <v>8</v>
      </c>
      <c r="C11" s="137"/>
      <c r="D11" s="137"/>
      <c r="E11" s="137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7" t="s">
        <v>21</v>
      </c>
      <c r="R11" s="11"/>
      <c r="S11" s="23"/>
    </row>
    <row r="12" spans="2:19" ht="12.75" customHeight="1" x14ac:dyDescent="0.2">
      <c r="B12" s="137" t="s">
        <v>9</v>
      </c>
      <c r="C12" s="137"/>
      <c r="D12" s="137"/>
      <c r="E12" s="137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7" t="s">
        <v>24</v>
      </c>
      <c r="R12" s="12"/>
      <c r="S12" s="23" t="s">
        <v>73</v>
      </c>
    </row>
    <row r="13" spans="2:19" ht="12.75" customHeight="1" x14ac:dyDescent="0.2">
      <c r="B13" s="137" t="s">
        <v>10</v>
      </c>
      <c r="C13" s="137"/>
      <c r="D13" s="137"/>
      <c r="E13" s="137"/>
      <c r="F13" s="3"/>
      <c r="G13" s="1"/>
      <c r="H13" s="1"/>
      <c r="I13" s="1"/>
      <c r="J13" s="15"/>
      <c r="K13" s="15"/>
      <c r="L13" s="15"/>
      <c r="M13" s="15"/>
      <c r="N13" s="15"/>
      <c r="O13" s="15"/>
      <c r="P13" s="15"/>
      <c r="Q13" s="7"/>
      <c r="R13" s="18"/>
      <c r="S13" s="23"/>
    </row>
    <row r="14" spans="2:19" ht="12.75" customHeight="1" x14ac:dyDescent="0.2">
      <c r="B14" s="137"/>
      <c r="C14" s="137"/>
      <c r="D14" s="137"/>
      <c r="E14" s="137"/>
      <c r="F14" s="3"/>
      <c r="G14" s="1"/>
      <c r="H14" s="1"/>
      <c r="I14" s="1"/>
      <c r="J14" s="15"/>
      <c r="K14" s="15"/>
      <c r="L14" s="15"/>
      <c r="M14" s="15"/>
      <c r="N14" s="15"/>
      <c r="O14" s="15"/>
      <c r="P14" s="15"/>
      <c r="Q14" s="7" t="s">
        <v>25</v>
      </c>
      <c r="R14" s="18" t="s">
        <v>43</v>
      </c>
    </row>
    <row r="15" spans="2:19" ht="12.75" customHeight="1" thickBot="1" x14ac:dyDescent="0.25">
      <c r="B15" s="137" t="s">
        <v>57</v>
      </c>
      <c r="C15" s="137"/>
      <c r="D15" s="137"/>
      <c r="E15" s="137"/>
      <c r="F15" s="3"/>
      <c r="G15" s="1"/>
      <c r="H15" s="1"/>
      <c r="I15" s="1"/>
      <c r="J15" s="15"/>
      <c r="K15" s="15"/>
      <c r="L15" s="15"/>
      <c r="M15" s="15"/>
      <c r="N15" s="15"/>
      <c r="O15" s="15"/>
      <c r="P15" s="15"/>
      <c r="Q15" s="7" t="s">
        <v>26</v>
      </c>
      <c r="R15" s="20" t="s">
        <v>11</v>
      </c>
    </row>
    <row r="16" spans="2:19" ht="15.75" customHeight="1" x14ac:dyDescent="0.2">
      <c r="B16" s="146" t="s">
        <v>46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</row>
    <row r="17" spans="2:19" ht="12" customHeight="1" x14ac:dyDescent="0.2">
      <c r="B17" s="128" t="s">
        <v>27</v>
      </c>
      <c r="C17" s="128"/>
      <c r="D17" s="123"/>
      <c r="E17" s="122" t="s">
        <v>56</v>
      </c>
      <c r="F17" s="128"/>
      <c r="G17" s="128"/>
      <c r="H17" s="123"/>
      <c r="I17" s="142" t="s">
        <v>12</v>
      </c>
      <c r="J17" s="143"/>
      <c r="K17" s="143"/>
      <c r="L17" s="143"/>
      <c r="M17" s="143"/>
      <c r="N17" s="143"/>
      <c r="O17" s="143"/>
      <c r="P17" s="143"/>
      <c r="Q17" s="143"/>
      <c r="R17" s="143"/>
    </row>
    <row r="18" spans="2:19" ht="12.75" customHeight="1" x14ac:dyDescent="0.2">
      <c r="B18" s="148"/>
      <c r="C18" s="148"/>
      <c r="D18" s="145"/>
      <c r="E18" s="124"/>
      <c r="F18" s="129"/>
      <c r="G18" s="129"/>
      <c r="H18" s="125"/>
      <c r="I18" s="122" t="s">
        <v>13</v>
      </c>
      <c r="J18" s="123"/>
      <c r="K18" s="122" t="s">
        <v>45</v>
      </c>
      <c r="L18" s="123"/>
      <c r="M18" s="138" t="s">
        <v>14</v>
      </c>
      <c r="N18" s="139"/>
      <c r="O18" s="139"/>
      <c r="P18" s="139"/>
      <c r="Q18" s="149" t="s">
        <v>15</v>
      </c>
      <c r="R18" s="150"/>
    </row>
    <row r="19" spans="2:19" ht="15" customHeight="1" x14ac:dyDescent="0.2">
      <c r="B19" s="148"/>
      <c r="C19" s="148"/>
      <c r="D19" s="145"/>
      <c r="E19" s="122" t="s">
        <v>13</v>
      </c>
      <c r="F19" s="123"/>
      <c r="G19" s="122" t="s">
        <v>45</v>
      </c>
      <c r="H19" s="123"/>
      <c r="I19" s="144"/>
      <c r="J19" s="145"/>
      <c r="K19" s="144"/>
      <c r="L19" s="145"/>
      <c r="M19" s="122" t="s">
        <v>13</v>
      </c>
      <c r="N19" s="128"/>
      <c r="O19" s="128"/>
      <c r="P19" s="123"/>
      <c r="Q19" s="122" t="s">
        <v>45</v>
      </c>
      <c r="R19" s="128"/>
    </row>
    <row r="20" spans="2:19" ht="15" customHeight="1" x14ac:dyDescent="0.2">
      <c r="B20" s="148"/>
      <c r="C20" s="148"/>
      <c r="D20" s="145"/>
      <c r="E20" s="124"/>
      <c r="F20" s="125"/>
      <c r="G20" s="126"/>
      <c r="H20" s="127"/>
      <c r="I20" s="124"/>
      <c r="J20" s="125"/>
      <c r="K20" s="124"/>
      <c r="L20" s="125"/>
      <c r="M20" s="124"/>
      <c r="N20" s="129"/>
      <c r="O20" s="129"/>
      <c r="P20" s="125"/>
      <c r="Q20" s="126"/>
      <c r="R20" s="151"/>
    </row>
    <row r="21" spans="2:19" x14ac:dyDescent="0.2">
      <c r="B21" s="129"/>
      <c r="C21" s="129"/>
      <c r="D21" s="125"/>
      <c r="E21" s="21" t="s">
        <v>16</v>
      </c>
      <c r="F21" s="21" t="s">
        <v>17</v>
      </c>
      <c r="G21" s="21" t="s">
        <v>16</v>
      </c>
      <c r="H21" s="22" t="s">
        <v>17</v>
      </c>
      <c r="I21" s="21" t="s">
        <v>16</v>
      </c>
      <c r="J21" s="21" t="s">
        <v>17</v>
      </c>
      <c r="K21" s="21" t="s">
        <v>16</v>
      </c>
      <c r="L21" s="21" t="s">
        <v>17</v>
      </c>
      <c r="M21" s="21" t="s">
        <v>16</v>
      </c>
      <c r="N21" s="21"/>
      <c r="O21" s="21"/>
      <c r="P21" s="21" t="s">
        <v>17</v>
      </c>
      <c r="Q21" s="21" t="s">
        <v>16</v>
      </c>
      <c r="R21" s="22" t="s">
        <v>17</v>
      </c>
    </row>
    <row r="22" spans="2:19" ht="12" customHeight="1" x14ac:dyDescent="0.2">
      <c r="B22" s="179">
        <v>1</v>
      </c>
      <c r="C22" s="179"/>
      <c r="D22" s="180"/>
      <c r="E22" s="45">
        <v>2</v>
      </c>
      <c r="F22" s="45">
        <v>3</v>
      </c>
      <c r="G22" s="45">
        <v>4</v>
      </c>
      <c r="H22" s="46">
        <v>5</v>
      </c>
      <c r="I22" s="45">
        <v>6</v>
      </c>
      <c r="J22" s="45">
        <v>7</v>
      </c>
      <c r="K22" s="45">
        <v>8</v>
      </c>
      <c r="L22" s="45">
        <v>9</v>
      </c>
      <c r="M22" s="45">
        <v>10</v>
      </c>
      <c r="N22" s="45"/>
      <c r="O22" s="45"/>
      <c r="P22" s="45">
        <v>11</v>
      </c>
      <c r="Q22" s="46">
        <v>12</v>
      </c>
      <c r="R22" s="46">
        <v>13</v>
      </c>
    </row>
    <row r="23" spans="2:19" ht="12" customHeight="1" x14ac:dyDescent="0.2">
      <c r="B23" s="189" t="s">
        <v>38</v>
      </c>
      <c r="C23" s="190"/>
      <c r="D23" s="191"/>
      <c r="E23" s="169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1"/>
      <c r="S23" s="23"/>
    </row>
    <row r="24" spans="2:19" x14ac:dyDescent="0.2">
      <c r="B24" s="32" t="s">
        <v>106</v>
      </c>
      <c r="C24" s="9" t="s">
        <v>107</v>
      </c>
      <c r="D24" s="9" t="s">
        <v>105</v>
      </c>
      <c r="E24" s="27"/>
      <c r="F24" s="28"/>
      <c r="G24" s="28"/>
      <c r="H24" s="29">
        <v>21688024.09</v>
      </c>
      <c r="I24" s="30">
        <v>0</v>
      </c>
      <c r="J24" s="30">
        <v>0</v>
      </c>
      <c r="K24" s="30">
        <v>21688024.09</v>
      </c>
      <c r="L24" s="30">
        <v>0</v>
      </c>
      <c r="M24" s="30">
        <v>0</v>
      </c>
      <c r="N24" s="30" t="str">
        <f t="shared" ref="N24:N29" si="0">IF(B24="","00000000000000000",B24)&amp;IF(C24="","000000",C24)&amp;IF(D24="","000",D24)</f>
        <v>07030000000000130440110131</v>
      </c>
      <c r="O24" s="30"/>
      <c r="P24" s="30">
        <v>0</v>
      </c>
      <c r="Q24" s="30">
        <v>0</v>
      </c>
      <c r="R24" s="47">
        <v>21688024.09</v>
      </c>
      <c r="S24" s="5"/>
    </row>
    <row r="25" spans="2:19" x14ac:dyDescent="0.2">
      <c r="B25" s="32" t="s">
        <v>84</v>
      </c>
      <c r="C25" s="9" t="s">
        <v>107</v>
      </c>
      <c r="D25" s="9" t="s">
        <v>108</v>
      </c>
      <c r="E25" s="27"/>
      <c r="F25" s="28"/>
      <c r="G25" s="28">
        <v>138075.28</v>
      </c>
      <c r="H25" s="29"/>
      <c r="I25" s="30">
        <v>0</v>
      </c>
      <c r="J25" s="30">
        <v>0</v>
      </c>
      <c r="K25" s="30">
        <v>0</v>
      </c>
      <c r="L25" s="30">
        <v>138075.28</v>
      </c>
      <c r="M25" s="30">
        <v>0</v>
      </c>
      <c r="N25" s="30" t="str">
        <f t="shared" si="0"/>
        <v>07030000000000000440110172</v>
      </c>
      <c r="O25" s="30"/>
      <c r="P25" s="30">
        <v>0</v>
      </c>
      <c r="Q25" s="30">
        <v>138075.28</v>
      </c>
      <c r="R25" s="47">
        <v>0</v>
      </c>
      <c r="S25" s="5"/>
    </row>
    <row r="26" spans="2:19" x14ac:dyDescent="0.2">
      <c r="B26" s="32" t="s">
        <v>109</v>
      </c>
      <c r="C26" s="9" t="s">
        <v>107</v>
      </c>
      <c r="D26" s="9" t="s">
        <v>110</v>
      </c>
      <c r="E26" s="27"/>
      <c r="F26" s="28"/>
      <c r="G26" s="28"/>
      <c r="H26" s="29">
        <v>5990</v>
      </c>
      <c r="I26" s="30">
        <v>0</v>
      </c>
      <c r="J26" s="30">
        <v>0</v>
      </c>
      <c r="K26" s="30">
        <v>5990</v>
      </c>
      <c r="L26" s="30">
        <v>0</v>
      </c>
      <c r="M26" s="30">
        <v>0</v>
      </c>
      <c r="N26" s="30" t="str">
        <f t="shared" si="0"/>
        <v>07030000000000199440110193</v>
      </c>
      <c r="O26" s="30"/>
      <c r="P26" s="30">
        <v>0</v>
      </c>
      <c r="Q26" s="30">
        <v>0</v>
      </c>
      <c r="R26" s="47">
        <v>5990</v>
      </c>
      <c r="S26" s="5"/>
    </row>
    <row r="27" spans="2:19" x14ac:dyDescent="0.2">
      <c r="B27" s="32" t="s">
        <v>84</v>
      </c>
      <c r="C27" s="9" t="s">
        <v>107</v>
      </c>
      <c r="D27" s="9" t="s">
        <v>111</v>
      </c>
      <c r="E27" s="27"/>
      <c r="F27" s="28"/>
      <c r="G27" s="28"/>
      <c r="H27" s="29">
        <v>138075.28</v>
      </c>
      <c r="I27" s="30">
        <v>0</v>
      </c>
      <c r="J27" s="30">
        <v>0</v>
      </c>
      <c r="K27" s="30">
        <v>138075.28</v>
      </c>
      <c r="L27" s="30">
        <v>0</v>
      </c>
      <c r="M27" s="30">
        <v>0</v>
      </c>
      <c r="N27" s="30" t="str">
        <f t="shared" si="0"/>
        <v>07030000000000000440110199</v>
      </c>
      <c r="O27" s="30"/>
      <c r="P27" s="30">
        <v>0</v>
      </c>
      <c r="Q27" s="30">
        <v>0</v>
      </c>
      <c r="R27" s="47">
        <v>138075.28</v>
      </c>
      <c r="S27" s="5"/>
    </row>
    <row r="28" spans="2:19" x14ac:dyDescent="0.2">
      <c r="B28" s="32" t="s">
        <v>114</v>
      </c>
      <c r="C28" s="9" t="s">
        <v>113</v>
      </c>
      <c r="D28" s="9" t="s">
        <v>112</v>
      </c>
      <c r="E28" s="27"/>
      <c r="F28" s="28">
        <v>3714514.52</v>
      </c>
      <c r="G28" s="28"/>
      <c r="H28" s="29"/>
      <c r="I28" s="30">
        <v>3714514.52</v>
      </c>
      <c r="J28" s="30">
        <v>0</v>
      </c>
      <c r="K28" s="30">
        <v>0</v>
      </c>
      <c r="L28" s="30">
        <v>0</v>
      </c>
      <c r="M28" s="30">
        <v>0</v>
      </c>
      <c r="N28" s="30" t="str">
        <f t="shared" si="0"/>
        <v>07030000000000150540110152</v>
      </c>
      <c r="O28" s="30"/>
      <c r="P28" s="30">
        <v>3714514.52</v>
      </c>
      <c r="Q28" s="30">
        <v>0</v>
      </c>
      <c r="R28" s="47">
        <v>0</v>
      </c>
      <c r="S28" s="5"/>
    </row>
    <row r="29" spans="2:19" x14ac:dyDescent="0.2">
      <c r="B29" s="32" t="s">
        <v>115</v>
      </c>
      <c r="C29" s="9" t="s">
        <v>113</v>
      </c>
      <c r="D29" s="9" t="s">
        <v>112</v>
      </c>
      <c r="E29" s="27"/>
      <c r="F29" s="28">
        <v>722052.4</v>
      </c>
      <c r="G29" s="28"/>
      <c r="H29" s="29"/>
      <c r="I29" s="30">
        <v>722052.4</v>
      </c>
      <c r="J29" s="30">
        <v>0</v>
      </c>
      <c r="K29" s="30">
        <v>0</v>
      </c>
      <c r="L29" s="30">
        <v>0</v>
      </c>
      <c r="M29" s="30">
        <v>0</v>
      </c>
      <c r="N29" s="30" t="str">
        <f t="shared" si="0"/>
        <v>07090000000000150540110152</v>
      </c>
      <c r="O29" s="30"/>
      <c r="P29" s="30">
        <v>722052.4</v>
      </c>
      <c r="Q29" s="30">
        <v>0</v>
      </c>
      <c r="R29" s="47">
        <v>0</v>
      </c>
      <c r="S29" s="5"/>
    </row>
    <row r="30" spans="2:19" x14ac:dyDescent="0.2">
      <c r="B30" s="168" t="s">
        <v>39</v>
      </c>
      <c r="C30" s="178"/>
      <c r="D30" s="178"/>
      <c r="E30" s="172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4"/>
      <c r="S30" s="5"/>
    </row>
    <row r="31" spans="2:19" x14ac:dyDescent="0.2">
      <c r="B31" s="33" t="s">
        <v>84</v>
      </c>
      <c r="C31" s="10" t="s">
        <v>82</v>
      </c>
      <c r="D31" s="10" t="s">
        <v>83</v>
      </c>
      <c r="E31" s="31"/>
      <c r="F31" s="31"/>
      <c r="G31" s="31">
        <v>200</v>
      </c>
      <c r="H31" s="31"/>
      <c r="I31" s="30">
        <v>0</v>
      </c>
      <c r="J31" s="30">
        <v>0</v>
      </c>
      <c r="K31" s="30">
        <v>0</v>
      </c>
      <c r="L31" s="30">
        <v>200</v>
      </c>
      <c r="M31" s="30">
        <v>0</v>
      </c>
      <c r="N31" s="30" t="str">
        <f t="shared" ref="N31:N53" si="1">IF(B31="","00000000000000000",B31)&amp;IF(C31="","000000",C31)&amp;IF(D31="","000",D31)</f>
        <v>07030000000000000240120272</v>
      </c>
      <c r="O31" s="30"/>
      <c r="P31" s="30">
        <v>0</v>
      </c>
      <c r="Q31" s="30">
        <v>200</v>
      </c>
      <c r="R31" s="47">
        <v>0</v>
      </c>
      <c r="S31" s="5"/>
    </row>
    <row r="32" spans="2:19" x14ac:dyDescent="0.2">
      <c r="B32" s="33" t="s">
        <v>86</v>
      </c>
      <c r="C32" s="10" t="s">
        <v>85</v>
      </c>
      <c r="D32" s="10" t="s">
        <v>87</v>
      </c>
      <c r="E32" s="31"/>
      <c r="F32" s="31"/>
      <c r="G32" s="31">
        <v>12811028.65</v>
      </c>
      <c r="H32" s="31"/>
      <c r="I32" s="30">
        <v>0</v>
      </c>
      <c r="J32" s="30">
        <v>0</v>
      </c>
      <c r="K32" s="30">
        <v>0</v>
      </c>
      <c r="L32" s="30">
        <v>12811028.65</v>
      </c>
      <c r="M32" s="30">
        <v>0</v>
      </c>
      <c r="N32" s="30" t="str">
        <f t="shared" si="1"/>
        <v>07030000000000111440120211</v>
      </c>
      <c r="O32" s="30"/>
      <c r="P32" s="30">
        <v>0</v>
      </c>
      <c r="Q32" s="30">
        <v>12811028.65</v>
      </c>
      <c r="R32" s="47">
        <v>0</v>
      </c>
      <c r="S32" s="5"/>
    </row>
    <row r="33" spans="2:19" x14ac:dyDescent="0.2">
      <c r="B33" s="33" t="s">
        <v>88</v>
      </c>
      <c r="C33" s="10" t="s">
        <v>85</v>
      </c>
      <c r="D33" s="10" t="s">
        <v>89</v>
      </c>
      <c r="E33" s="31"/>
      <c r="F33" s="31"/>
      <c r="G33" s="31">
        <v>3973272.38</v>
      </c>
      <c r="H33" s="31"/>
      <c r="I33" s="30">
        <v>0</v>
      </c>
      <c r="J33" s="30">
        <v>0</v>
      </c>
      <c r="K33" s="30">
        <v>0</v>
      </c>
      <c r="L33" s="30">
        <v>3973272.38</v>
      </c>
      <c r="M33" s="30">
        <v>0</v>
      </c>
      <c r="N33" s="30" t="str">
        <f t="shared" si="1"/>
        <v>07030000000000119440120213</v>
      </c>
      <c r="O33" s="30"/>
      <c r="P33" s="30">
        <v>0</v>
      </c>
      <c r="Q33" s="30">
        <v>3973272.38</v>
      </c>
      <c r="R33" s="47">
        <v>0</v>
      </c>
      <c r="S33" s="5"/>
    </row>
    <row r="34" spans="2:19" x14ac:dyDescent="0.2">
      <c r="B34" s="33" t="s">
        <v>90</v>
      </c>
      <c r="C34" s="10" t="s">
        <v>85</v>
      </c>
      <c r="D34" s="10" t="s">
        <v>91</v>
      </c>
      <c r="E34" s="31"/>
      <c r="F34" s="31"/>
      <c r="G34" s="31">
        <v>172352.83</v>
      </c>
      <c r="H34" s="31"/>
      <c r="I34" s="30">
        <v>0</v>
      </c>
      <c r="J34" s="30">
        <v>0</v>
      </c>
      <c r="K34" s="30">
        <v>0</v>
      </c>
      <c r="L34" s="30">
        <v>172352.83</v>
      </c>
      <c r="M34" s="30">
        <v>0</v>
      </c>
      <c r="N34" s="30" t="str">
        <f t="shared" si="1"/>
        <v>07030000000000244440120221</v>
      </c>
      <c r="O34" s="30"/>
      <c r="P34" s="30">
        <v>0</v>
      </c>
      <c r="Q34" s="30">
        <v>172352.83</v>
      </c>
      <c r="R34" s="47">
        <v>0</v>
      </c>
      <c r="S34" s="5"/>
    </row>
    <row r="35" spans="2:19" x14ac:dyDescent="0.2">
      <c r="B35" s="33" t="s">
        <v>90</v>
      </c>
      <c r="C35" s="10" t="s">
        <v>85</v>
      </c>
      <c r="D35" s="10" t="s">
        <v>92</v>
      </c>
      <c r="E35" s="31"/>
      <c r="F35" s="31"/>
      <c r="G35" s="31">
        <v>48725.279999999999</v>
      </c>
      <c r="H35" s="31"/>
      <c r="I35" s="30">
        <v>0</v>
      </c>
      <c r="J35" s="30">
        <v>0</v>
      </c>
      <c r="K35" s="30">
        <v>0</v>
      </c>
      <c r="L35" s="30">
        <v>48725.279999999999</v>
      </c>
      <c r="M35" s="30">
        <v>0</v>
      </c>
      <c r="N35" s="30" t="str">
        <f t="shared" si="1"/>
        <v>07030000000000244440120223</v>
      </c>
      <c r="O35" s="30"/>
      <c r="P35" s="30">
        <v>0</v>
      </c>
      <c r="Q35" s="30">
        <v>48725.279999999999</v>
      </c>
      <c r="R35" s="47">
        <v>0</v>
      </c>
      <c r="S35" s="5"/>
    </row>
    <row r="36" spans="2:19" x14ac:dyDescent="0.2">
      <c r="B36" s="33" t="s">
        <v>93</v>
      </c>
      <c r="C36" s="10" t="s">
        <v>85</v>
      </c>
      <c r="D36" s="10" t="s">
        <v>92</v>
      </c>
      <c r="E36" s="31"/>
      <c r="F36" s="31"/>
      <c r="G36" s="31">
        <v>1767150.8</v>
      </c>
      <c r="H36" s="31"/>
      <c r="I36" s="30">
        <v>0</v>
      </c>
      <c r="J36" s="30">
        <v>0</v>
      </c>
      <c r="K36" s="30">
        <v>0</v>
      </c>
      <c r="L36" s="30">
        <v>1767150.8</v>
      </c>
      <c r="M36" s="30">
        <v>0</v>
      </c>
      <c r="N36" s="30" t="str">
        <f t="shared" si="1"/>
        <v>07030000000000247440120223</v>
      </c>
      <c r="O36" s="30"/>
      <c r="P36" s="30">
        <v>0</v>
      </c>
      <c r="Q36" s="30">
        <v>1767150.8</v>
      </c>
      <c r="R36" s="47">
        <v>0</v>
      </c>
      <c r="S36" s="5"/>
    </row>
    <row r="37" spans="2:19" x14ac:dyDescent="0.2">
      <c r="B37" s="33" t="s">
        <v>90</v>
      </c>
      <c r="C37" s="10" t="s">
        <v>85</v>
      </c>
      <c r="D37" s="10" t="s">
        <v>94</v>
      </c>
      <c r="E37" s="31"/>
      <c r="F37" s="31"/>
      <c r="G37" s="31">
        <v>567632.36</v>
      </c>
      <c r="H37" s="31"/>
      <c r="I37" s="30">
        <v>0</v>
      </c>
      <c r="J37" s="30">
        <v>0</v>
      </c>
      <c r="K37" s="30">
        <v>0</v>
      </c>
      <c r="L37" s="30">
        <v>567632.36</v>
      </c>
      <c r="M37" s="30">
        <v>0</v>
      </c>
      <c r="N37" s="30" t="str">
        <f t="shared" si="1"/>
        <v>07030000000000244440120225</v>
      </c>
      <c r="O37" s="30"/>
      <c r="P37" s="30">
        <v>0</v>
      </c>
      <c r="Q37" s="30">
        <v>567632.36</v>
      </c>
      <c r="R37" s="47">
        <v>0</v>
      </c>
      <c r="S37" s="5"/>
    </row>
    <row r="38" spans="2:19" x14ac:dyDescent="0.2">
      <c r="B38" s="33" t="s">
        <v>90</v>
      </c>
      <c r="C38" s="10" t="s">
        <v>85</v>
      </c>
      <c r="D38" s="10" t="s">
        <v>95</v>
      </c>
      <c r="E38" s="31"/>
      <c r="F38" s="31"/>
      <c r="G38" s="31">
        <v>920208.24</v>
      </c>
      <c r="H38" s="31"/>
      <c r="I38" s="30">
        <v>0</v>
      </c>
      <c r="J38" s="30">
        <v>0</v>
      </c>
      <c r="K38" s="30">
        <v>0</v>
      </c>
      <c r="L38" s="30">
        <v>920208.24</v>
      </c>
      <c r="M38" s="30">
        <v>0</v>
      </c>
      <c r="N38" s="30" t="str">
        <f t="shared" si="1"/>
        <v>07030000000000244440120226</v>
      </c>
      <c r="O38" s="30"/>
      <c r="P38" s="30">
        <v>0</v>
      </c>
      <c r="Q38" s="30">
        <v>920208.24</v>
      </c>
      <c r="R38" s="47">
        <v>0</v>
      </c>
      <c r="S38" s="5"/>
    </row>
    <row r="39" spans="2:19" x14ac:dyDescent="0.2">
      <c r="B39" s="33" t="s">
        <v>90</v>
      </c>
      <c r="C39" s="10" t="s">
        <v>85</v>
      </c>
      <c r="D39" s="10" t="s">
        <v>96</v>
      </c>
      <c r="E39" s="31"/>
      <c r="F39" s="31"/>
      <c r="G39" s="31">
        <v>4757.2</v>
      </c>
      <c r="H39" s="31"/>
      <c r="I39" s="30">
        <v>0</v>
      </c>
      <c r="J39" s="30">
        <v>0</v>
      </c>
      <c r="K39" s="30">
        <v>0</v>
      </c>
      <c r="L39" s="30">
        <v>4757.2</v>
      </c>
      <c r="M39" s="30">
        <v>0</v>
      </c>
      <c r="N39" s="30" t="str">
        <f t="shared" si="1"/>
        <v>07030000000000244440120227</v>
      </c>
      <c r="O39" s="30"/>
      <c r="P39" s="30">
        <v>0</v>
      </c>
      <c r="Q39" s="30">
        <v>4757.2</v>
      </c>
      <c r="R39" s="47">
        <v>0</v>
      </c>
      <c r="S39" s="5"/>
    </row>
    <row r="40" spans="2:19" x14ac:dyDescent="0.2">
      <c r="B40" s="33" t="s">
        <v>86</v>
      </c>
      <c r="C40" s="10" t="s">
        <v>85</v>
      </c>
      <c r="D40" s="10" t="s">
        <v>97</v>
      </c>
      <c r="E40" s="31"/>
      <c r="F40" s="31"/>
      <c r="G40" s="31">
        <v>86329.5</v>
      </c>
      <c r="H40" s="31"/>
      <c r="I40" s="30">
        <v>0</v>
      </c>
      <c r="J40" s="30">
        <v>0</v>
      </c>
      <c r="K40" s="30">
        <v>0</v>
      </c>
      <c r="L40" s="30">
        <v>86329.5</v>
      </c>
      <c r="M40" s="30">
        <v>0</v>
      </c>
      <c r="N40" s="30" t="str">
        <f t="shared" si="1"/>
        <v>07030000000000111440120266</v>
      </c>
      <c r="O40" s="30"/>
      <c r="P40" s="30">
        <v>0</v>
      </c>
      <c r="Q40" s="30">
        <v>86329.5</v>
      </c>
      <c r="R40" s="47">
        <v>0</v>
      </c>
      <c r="S40" s="5"/>
    </row>
    <row r="41" spans="2:19" x14ac:dyDescent="0.2">
      <c r="B41" s="33" t="s">
        <v>84</v>
      </c>
      <c r="C41" s="10" t="s">
        <v>85</v>
      </c>
      <c r="D41" s="10" t="s">
        <v>98</v>
      </c>
      <c r="E41" s="31"/>
      <c r="F41" s="31"/>
      <c r="G41" s="31">
        <v>138575.48000000001</v>
      </c>
      <c r="H41" s="31"/>
      <c r="I41" s="30">
        <v>0</v>
      </c>
      <c r="J41" s="30">
        <v>0</v>
      </c>
      <c r="K41" s="30">
        <v>0</v>
      </c>
      <c r="L41" s="30">
        <v>138575.48000000001</v>
      </c>
      <c r="M41" s="30">
        <v>0</v>
      </c>
      <c r="N41" s="30" t="str">
        <f t="shared" si="1"/>
        <v>07030000000000000440120271</v>
      </c>
      <c r="O41" s="30"/>
      <c r="P41" s="30">
        <v>0</v>
      </c>
      <c r="Q41" s="30">
        <v>138575.48000000001</v>
      </c>
      <c r="R41" s="47">
        <v>0</v>
      </c>
      <c r="S41" s="5"/>
    </row>
    <row r="42" spans="2:19" x14ac:dyDescent="0.2">
      <c r="B42" s="33" t="s">
        <v>84</v>
      </c>
      <c r="C42" s="10" t="s">
        <v>85</v>
      </c>
      <c r="D42" s="10" t="s">
        <v>83</v>
      </c>
      <c r="E42" s="31"/>
      <c r="F42" s="31"/>
      <c r="G42" s="31">
        <v>184223.48</v>
      </c>
      <c r="H42" s="31"/>
      <c r="I42" s="30">
        <v>0</v>
      </c>
      <c r="J42" s="30">
        <v>0</v>
      </c>
      <c r="K42" s="30">
        <v>0</v>
      </c>
      <c r="L42" s="30">
        <v>184223.48</v>
      </c>
      <c r="M42" s="30">
        <v>0</v>
      </c>
      <c r="N42" s="30" t="str">
        <f t="shared" si="1"/>
        <v>07030000000000000440120272</v>
      </c>
      <c r="O42" s="30"/>
      <c r="P42" s="30">
        <v>0</v>
      </c>
      <c r="Q42" s="30">
        <v>184223.48</v>
      </c>
      <c r="R42" s="47">
        <v>0</v>
      </c>
      <c r="S42" s="5"/>
    </row>
    <row r="43" spans="2:19" x14ac:dyDescent="0.2">
      <c r="B43" s="33" t="s">
        <v>99</v>
      </c>
      <c r="C43" s="10" t="s">
        <v>85</v>
      </c>
      <c r="D43" s="10" t="s">
        <v>100</v>
      </c>
      <c r="E43" s="31"/>
      <c r="F43" s="31"/>
      <c r="G43" s="31">
        <v>28135.07</v>
      </c>
      <c r="H43" s="31"/>
      <c r="I43" s="30">
        <v>0</v>
      </c>
      <c r="J43" s="30">
        <v>0</v>
      </c>
      <c r="K43" s="30">
        <v>0</v>
      </c>
      <c r="L43" s="30">
        <v>28135.07</v>
      </c>
      <c r="M43" s="30">
        <v>0</v>
      </c>
      <c r="N43" s="30" t="str">
        <f t="shared" si="1"/>
        <v>07030000000000851440120291</v>
      </c>
      <c r="O43" s="30"/>
      <c r="P43" s="30">
        <v>0</v>
      </c>
      <c r="Q43" s="30">
        <v>28135.07</v>
      </c>
      <c r="R43" s="47">
        <v>0</v>
      </c>
      <c r="S43" s="5"/>
    </row>
    <row r="44" spans="2:19" x14ac:dyDescent="0.2">
      <c r="B44" s="33" t="s">
        <v>101</v>
      </c>
      <c r="C44" s="10" t="s">
        <v>85</v>
      </c>
      <c r="D44" s="10" t="s">
        <v>100</v>
      </c>
      <c r="E44" s="31"/>
      <c r="F44" s="31"/>
      <c r="G44" s="31">
        <v>2476</v>
      </c>
      <c r="H44" s="31"/>
      <c r="I44" s="30">
        <v>0</v>
      </c>
      <c r="J44" s="30">
        <v>0</v>
      </c>
      <c r="K44" s="30">
        <v>0</v>
      </c>
      <c r="L44" s="30">
        <v>2476</v>
      </c>
      <c r="M44" s="30">
        <v>0</v>
      </c>
      <c r="N44" s="30" t="str">
        <f t="shared" si="1"/>
        <v>07030000000000852440120291</v>
      </c>
      <c r="O44" s="30"/>
      <c r="P44" s="30">
        <v>0</v>
      </c>
      <c r="Q44" s="30">
        <v>2476</v>
      </c>
      <c r="R44" s="47">
        <v>0</v>
      </c>
      <c r="S44" s="5"/>
    </row>
    <row r="45" spans="2:19" x14ac:dyDescent="0.2">
      <c r="B45" s="33" t="s">
        <v>86</v>
      </c>
      <c r="C45" s="10" t="s">
        <v>102</v>
      </c>
      <c r="D45" s="10" t="s">
        <v>87</v>
      </c>
      <c r="E45" s="31">
        <v>2587493.77</v>
      </c>
      <c r="F45" s="31"/>
      <c r="G45" s="31"/>
      <c r="H45" s="31"/>
      <c r="I45" s="30">
        <v>0</v>
      </c>
      <c r="J45" s="30">
        <v>2587493.77</v>
      </c>
      <c r="K45" s="30">
        <v>0</v>
      </c>
      <c r="L45" s="30">
        <v>0</v>
      </c>
      <c r="M45" s="30">
        <v>2587493.77</v>
      </c>
      <c r="N45" s="30" t="str">
        <f t="shared" si="1"/>
        <v>07030000000000111540120211</v>
      </c>
      <c r="O45" s="30"/>
      <c r="P45" s="30">
        <v>0</v>
      </c>
      <c r="Q45" s="30">
        <v>0</v>
      </c>
      <c r="R45" s="47">
        <v>0</v>
      </c>
      <c r="S45" s="5"/>
    </row>
    <row r="46" spans="2:19" x14ac:dyDescent="0.2">
      <c r="B46" s="33" t="s">
        <v>88</v>
      </c>
      <c r="C46" s="10" t="s">
        <v>102</v>
      </c>
      <c r="D46" s="10" t="s">
        <v>89</v>
      </c>
      <c r="E46" s="31">
        <v>777682.57</v>
      </c>
      <c r="F46" s="31"/>
      <c r="G46" s="31"/>
      <c r="H46" s="31"/>
      <c r="I46" s="30">
        <v>0</v>
      </c>
      <c r="J46" s="30">
        <v>777682.57</v>
      </c>
      <c r="K46" s="30">
        <v>0</v>
      </c>
      <c r="L46" s="30">
        <v>0</v>
      </c>
      <c r="M46" s="30">
        <v>777682.57</v>
      </c>
      <c r="N46" s="30" t="str">
        <f t="shared" si="1"/>
        <v>07030000000000119540120213</v>
      </c>
      <c r="O46" s="30"/>
      <c r="P46" s="30">
        <v>0</v>
      </c>
      <c r="Q46" s="30">
        <v>0</v>
      </c>
      <c r="R46" s="47">
        <v>0</v>
      </c>
      <c r="S46" s="5"/>
    </row>
    <row r="47" spans="2:19" x14ac:dyDescent="0.2">
      <c r="B47" s="33" t="s">
        <v>90</v>
      </c>
      <c r="C47" s="10" t="s">
        <v>102</v>
      </c>
      <c r="D47" s="10" t="s">
        <v>92</v>
      </c>
      <c r="E47" s="31">
        <v>8406.1</v>
      </c>
      <c r="F47" s="31"/>
      <c r="G47" s="31"/>
      <c r="H47" s="31"/>
      <c r="I47" s="30">
        <v>0</v>
      </c>
      <c r="J47" s="30">
        <v>8406.1</v>
      </c>
      <c r="K47" s="30">
        <v>0</v>
      </c>
      <c r="L47" s="30">
        <v>0</v>
      </c>
      <c r="M47" s="30">
        <v>8406.1</v>
      </c>
      <c r="N47" s="30" t="str">
        <f t="shared" si="1"/>
        <v>07030000000000244540120223</v>
      </c>
      <c r="O47" s="30"/>
      <c r="P47" s="30">
        <v>0</v>
      </c>
      <c r="Q47" s="30">
        <v>0</v>
      </c>
      <c r="R47" s="47">
        <v>0</v>
      </c>
      <c r="S47" s="5"/>
    </row>
    <row r="48" spans="2:19" x14ac:dyDescent="0.2">
      <c r="B48" s="33" t="s">
        <v>93</v>
      </c>
      <c r="C48" s="10" t="s">
        <v>102</v>
      </c>
      <c r="D48" s="10" t="s">
        <v>92</v>
      </c>
      <c r="E48" s="31">
        <v>454376.42</v>
      </c>
      <c r="F48" s="31"/>
      <c r="G48" s="31"/>
      <c r="H48" s="31"/>
      <c r="I48" s="30">
        <v>0</v>
      </c>
      <c r="J48" s="30">
        <v>454376.42</v>
      </c>
      <c r="K48" s="30">
        <v>0</v>
      </c>
      <c r="L48" s="30">
        <v>0</v>
      </c>
      <c r="M48" s="30">
        <v>454376.42</v>
      </c>
      <c r="N48" s="30" t="str">
        <f t="shared" si="1"/>
        <v>07030000000000247540120223</v>
      </c>
      <c r="O48" s="30"/>
      <c r="P48" s="30">
        <v>0</v>
      </c>
      <c r="Q48" s="30">
        <v>0</v>
      </c>
      <c r="R48" s="47">
        <v>0</v>
      </c>
      <c r="S48" s="5"/>
    </row>
    <row r="49" spans="2:19" x14ac:dyDescent="0.2">
      <c r="B49" s="33" t="s">
        <v>103</v>
      </c>
      <c r="C49" s="10" t="s">
        <v>102</v>
      </c>
      <c r="D49" s="10" t="s">
        <v>95</v>
      </c>
      <c r="E49" s="31">
        <v>714832.4</v>
      </c>
      <c r="F49" s="31"/>
      <c r="G49" s="31"/>
      <c r="H49" s="31"/>
      <c r="I49" s="30">
        <v>0</v>
      </c>
      <c r="J49" s="30">
        <v>714832.4</v>
      </c>
      <c r="K49" s="30">
        <v>0</v>
      </c>
      <c r="L49" s="30">
        <v>0</v>
      </c>
      <c r="M49" s="30">
        <v>714832.4</v>
      </c>
      <c r="N49" s="30" t="str">
        <f t="shared" si="1"/>
        <v>07090000000000244540120226</v>
      </c>
      <c r="O49" s="30"/>
      <c r="P49" s="30">
        <v>0</v>
      </c>
      <c r="Q49" s="30">
        <v>0</v>
      </c>
      <c r="R49" s="47">
        <v>0</v>
      </c>
      <c r="S49" s="5"/>
    </row>
    <row r="50" spans="2:19" x14ac:dyDescent="0.2">
      <c r="B50" s="33" t="s">
        <v>86</v>
      </c>
      <c r="C50" s="10" t="s">
        <v>102</v>
      </c>
      <c r="D50" s="10" t="s">
        <v>97</v>
      </c>
      <c r="E50" s="31">
        <v>1897.83</v>
      </c>
      <c r="F50" s="31"/>
      <c r="G50" s="31"/>
      <c r="H50" s="31"/>
      <c r="I50" s="30">
        <v>0</v>
      </c>
      <c r="J50" s="30">
        <v>1897.83</v>
      </c>
      <c r="K50" s="30">
        <v>0</v>
      </c>
      <c r="L50" s="30">
        <v>0</v>
      </c>
      <c r="M50" s="30">
        <v>1897.83</v>
      </c>
      <c r="N50" s="30" t="str">
        <f t="shared" si="1"/>
        <v>07030000000000111540120266</v>
      </c>
      <c r="O50" s="30"/>
      <c r="P50" s="30">
        <v>0</v>
      </c>
      <c r="Q50" s="30">
        <v>0</v>
      </c>
      <c r="R50" s="47">
        <v>0</v>
      </c>
      <c r="S50" s="5"/>
    </row>
    <row r="51" spans="2:19" x14ac:dyDescent="0.2">
      <c r="B51" s="33" t="s">
        <v>84</v>
      </c>
      <c r="C51" s="10" t="s">
        <v>102</v>
      </c>
      <c r="D51" s="10" t="s">
        <v>83</v>
      </c>
      <c r="E51" s="31">
        <v>5610</v>
      </c>
      <c r="F51" s="31"/>
      <c r="G51" s="31"/>
      <c r="H51" s="31"/>
      <c r="I51" s="30">
        <v>0</v>
      </c>
      <c r="J51" s="30">
        <v>5610</v>
      </c>
      <c r="K51" s="30">
        <v>0</v>
      </c>
      <c r="L51" s="30">
        <v>0</v>
      </c>
      <c r="M51" s="30">
        <v>5610</v>
      </c>
      <c r="N51" s="30" t="str">
        <f t="shared" si="1"/>
        <v>07030000000000000540120272</v>
      </c>
      <c r="O51" s="30"/>
      <c r="P51" s="30">
        <v>0</v>
      </c>
      <c r="Q51" s="30">
        <v>0</v>
      </c>
      <c r="R51" s="47">
        <v>0</v>
      </c>
      <c r="S51" s="5"/>
    </row>
    <row r="52" spans="2:19" x14ac:dyDescent="0.2">
      <c r="B52" s="33" t="s">
        <v>104</v>
      </c>
      <c r="C52" s="10" t="s">
        <v>102</v>
      </c>
      <c r="D52" s="10" t="s">
        <v>83</v>
      </c>
      <c r="E52" s="31">
        <v>11000</v>
      </c>
      <c r="F52" s="31"/>
      <c r="G52" s="31"/>
      <c r="H52" s="31"/>
      <c r="I52" s="30">
        <v>0</v>
      </c>
      <c r="J52" s="30">
        <v>11000</v>
      </c>
      <c r="K52" s="30">
        <v>0</v>
      </c>
      <c r="L52" s="30">
        <v>0</v>
      </c>
      <c r="M52" s="30">
        <v>11000</v>
      </c>
      <c r="N52" s="30" t="str">
        <f t="shared" si="1"/>
        <v>07090000000000000540120272</v>
      </c>
      <c r="O52" s="30"/>
      <c r="P52" s="30">
        <v>0</v>
      </c>
      <c r="Q52" s="30">
        <v>0</v>
      </c>
      <c r="R52" s="47">
        <v>0</v>
      </c>
      <c r="S52" s="5"/>
    </row>
    <row r="53" spans="2:19" x14ac:dyDescent="0.2">
      <c r="B53" s="33" t="s">
        <v>99</v>
      </c>
      <c r="C53" s="10" t="s">
        <v>102</v>
      </c>
      <c r="D53" s="10" t="s">
        <v>100</v>
      </c>
      <c r="E53" s="31">
        <v>9532</v>
      </c>
      <c r="F53" s="31"/>
      <c r="G53" s="31"/>
      <c r="H53" s="31"/>
      <c r="I53" s="30">
        <v>0</v>
      </c>
      <c r="J53" s="30">
        <v>9532</v>
      </c>
      <c r="K53" s="30">
        <v>0</v>
      </c>
      <c r="L53" s="30">
        <v>0</v>
      </c>
      <c r="M53" s="30">
        <v>9532</v>
      </c>
      <c r="N53" s="30" t="str">
        <f t="shared" si="1"/>
        <v>07030000000000851540120291</v>
      </c>
      <c r="O53" s="30"/>
      <c r="P53" s="30">
        <v>0</v>
      </c>
      <c r="Q53" s="30">
        <v>0</v>
      </c>
      <c r="R53" s="47">
        <v>0</v>
      </c>
      <c r="S53" s="5"/>
    </row>
    <row r="54" spans="2:19" x14ac:dyDescent="0.2">
      <c r="B54" s="166" t="s">
        <v>40</v>
      </c>
      <c r="C54" s="167"/>
      <c r="D54" s="168"/>
      <c r="E54" s="172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4"/>
      <c r="S54" s="5"/>
    </row>
    <row r="55" spans="2:19" x14ac:dyDescent="0.2">
      <c r="B55" s="78"/>
      <c r="C55" s="73"/>
      <c r="D55" s="73"/>
      <c r="E55" s="68"/>
      <c r="F55" s="68"/>
      <c r="G55" s="68"/>
      <c r="H55" s="68"/>
      <c r="I55" s="75"/>
      <c r="J55" s="75"/>
      <c r="K55" s="75"/>
      <c r="L55" s="75"/>
      <c r="M55" s="75"/>
      <c r="N55" s="75" t="str">
        <f>IF(B55="","00000000000000000",B55)&amp;IF(C55="","000000",C55)&amp;IF(D55="","000",D55)</f>
        <v>00000000000000000000000000</v>
      </c>
      <c r="O55" s="75"/>
      <c r="P55" s="75"/>
      <c r="Q55" s="75"/>
      <c r="R55" s="76"/>
      <c r="S55" s="77"/>
    </row>
    <row r="56" spans="2:19" ht="12.75" customHeight="1" x14ac:dyDescent="0.2">
      <c r="B56" s="166" t="s">
        <v>55</v>
      </c>
      <c r="C56" s="167"/>
      <c r="D56" s="168"/>
      <c r="E56" s="175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7"/>
      <c r="S56" s="5"/>
    </row>
    <row r="57" spans="2:19" x14ac:dyDescent="0.2">
      <c r="B57" s="72" t="s">
        <v>41</v>
      </c>
      <c r="C57" s="73"/>
      <c r="D57" s="74" t="s">
        <v>42</v>
      </c>
      <c r="E57" s="68"/>
      <c r="F57" s="68"/>
      <c r="G57" s="68"/>
      <c r="H57" s="68"/>
      <c r="I57" s="75"/>
      <c r="J57" s="75"/>
      <c r="K57" s="75"/>
      <c r="L57" s="75"/>
      <c r="M57" s="75"/>
      <c r="N57" s="75" t="str">
        <f>IF(B57="","00000000000000000",B57)&amp;IF(C57="","000000",C57)&amp;IF(D57="","000",D57)</f>
        <v>00000000000000000000000000</v>
      </c>
      <c r="O57" s="75"/>
      <c r="P57" s="75"/>
      <c r="Q57" s="75"/>
      <c r="R57" s="76"/>
      <c r="S57" s="77"/>
    </row>
    <row r="58" spans="2:19" ht="0.75" customHeight="1" thickBot="1" x14ac:dyDescent="0.25">
      <c r="B58" s="48"/>
      <c r="C58" s="48"/>
      <c r="D58" s="48"/>
      <c r="E58" s="42"/>
      <c r="F58" s="42"/>
      <c r="G58" s="42"/>
      <c r="H58" s="42"/>
      <c r="I58" s="49"/>
      <c r="J58" s="49"/>
      <c r="K58" s="49"/>
      <c r="L58" s="49"/>
      <c r="M58" s="49"/>
      <c r="N58" s="49"/>
      <c r="O58" s="49"/>
      <c r="P58" s="49"/>
      <c r="Q58" s="49"/>
      <c r="R58" s="50"/>
      <c r="S58" s="23"/>
    </row>
    <row r="59" spans="2:19" ht="13.5" thickBot="1" x14ac:dyDescent="0.25">
      <c r="B59" s="195" t="s">
        <v>18</v>
      </c>
      <c r="C59" s="195"/>
      <c r="D59" s="196"/>
      <c r="E59" s="51">
        <v>4570831.09</v>
      </c>
      <c r="F59" s="52">
        <v>4436566.92</v>
      </c>
      <c r="G59" s="52">
        <v>20843142.550000001</v>
      </c>
      <c r="H59" s="52">
        <v>21832089.370000001</v>
      </c>
      <c r="I59" s="52">
        <v>4436566.92</v>
      </c>
      <c r="J59" s="52">
        <v>4570831.09</v>
      </c>
      <c r="K59" s="52">
        <v>21832089.370000001</v>
      </c>
      <c r="L59" s="52">
        <v>20843142.550000001</v>
      </c>
      <c r="M59" s="52">
        <v>4570831.09</v>
      </c>
      <c r="N59" s="52"/>
      <c r="O59" s="52"/>
      <c r="P59" s="52">
        <v>4436566.92</v>
      </c>
      <c r="Q59" s="52">
        <v>20843142.550000001</v>
      </c>
      <c r="R59" s="53">
        <v>21832089.370000001</v>
      </c>
      <c r="S59" s="23"/>
    </row>
    <row r="60" spans="2:19" x14ac:dyDescent="0.2">
      <c r="B60" s="7"/>
      <c r="C60" s="7"/>
      <c r="D60" s="7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4"/>
      <c r="S60" s="23"/>
    </row>
    <row r="61" spans="2:19" ht="12.75" customHeight="1" x14ac:dyDescent="0.2">
      <c r="B61" s="7"/>
      <c r="C61" s="7"/>
      <c r="D61" s="7"/>
      <c r="E61" s="24"/>
      <c r="F61" s="24"/>
      <c r="G61" s="24"/>
      <c r="H61" s="25"/>
      <c r="I61" s="24"/>
      <c r="J61" s="24"/>
      <c r="K61" s="24"/>
      <c r="L61" s="24"/>
      <c r="M61" s="24"/>
      <c r="N61" s="24"/>
      <c r="O61" s="24"/>
      <c r="P61" s="24"/>
      <c r="Q61" s="24"/>
      <c r="R61" s="26" t="s">
        <v>48</v>
      </c>
    </row>
    <row r="62" spans="2:19" ht="12.75" customHeight="1" x14ac:dyDescent="0.2">
      <c r="B62" s="146" t="s">
        <v>47</v>
      </c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65"/>
      <c r="O62" s="65"/>
      <c r="P62" s="65"/>
      <c r="Q62" s="65"/>
      <c r="R62" s="65"/>
    </row>
    <row r="63" spans="2:19" ht="23.1" customHeight="1" x14ac:dyDescent="0.2">
      <c r="B63" s="156" t="s">
        <v>49</v>
      </c>
      <c r="C63" s="156"/>
      <c r="D63" s="157"/>
      <c r="E63" s="194" t="s">
        <v>50</v>
      </c>
      <c r="F63" s="194"/>
      <c r="G63" s="154" t="s">
        <v>53</v>
      </c>
      <c r="H63" s="188"/>
      <c r="I63" s="188"/>
      <c r="J63" s="188"/>
      <c r="K63" s="188"/>
      <c r="L63" s="188"/>
      <c r="M63" s="188"/>
      <c r="N63" s="6"/>
      <c r="O63" s="6"/>
      <c r="P63" s="24"/>
      <c r="Q63" s="24"/>
      <c r="R63" s="24"/>
    </row>
    <row r="64" spans="2:19" x14ac:dyDescent="0.2">
      <c r="B64" s="158"/>
      <c r="C64" s="158"/>
      <c r="D64" s="159"/>
      <c r="E64" s="185" t="s">
        <v>51</v>
      </c>
      <c r="F64" s="185" t="s">
        <v>52</v>
      </c>
      <c r="G64" s="154" t="s">
        <v>54</v>
      </c>
      <c r="H64" s="188"/>
      <c r="I64" s="155"/>
      <c r="J64" s="162" t="s">
        <v>68</v>
      </c>
      <c r="K64" s="162" t="s">
        <v>69</v>
      </c>
      <c r="L64" s="165" t="s">
        <v>70</v>
      </c>
      <c r="M64" s="198" t="s">
        <v>71</v>
      </c>
      <c r="N64" s="55"/>
      <c r="O64" s="55"/>
      <c r="P64" s="24"/>
      <c r="Q64" s="24"/>
      <c r="R64" s="24"/>
    </row>
    <row r="65" spans="2:18" x14ac:dyDescent="0.2">
      <c r="B65" s="158"/>
      <c r="C65" s="158"/>
      <c r="D65" s="159"/>
      <c r="E65" s="186"/>
      <c r="F65" s="186"/>
      <c r="G65" s="185" t="s">
        <v>64</v>
      </c>
      <c r="H65" s="154" t="s">
        <v>65</v>
      </c>
      <c r="I65" s="155"/>
      <c r="J65" s="163"/>
      <c r="K65" s="163"/>
      <c r="L65" s="165"/>
      <c r="M65" s="198"/>
      <c r="N65" s="55"/>
      <c r="O65" s="55"/>
      <c r="P65" s="24"/>
      <c r="Q65" s="24"/>
      <c r="R65" s="24"/>
    </row>
    <row r="66" spans="2:18" ht="22.5" x14ac:dyDescent="0.2">
      <c r="B66" s="160"/>
      <c r="C66" s="160"/>
      <c r="D66" s="161"/>
      <c r="E66" s="187"/>
      <c r="F66" s="187"/>
      <c r="G66" s="187"/>
      <c r="H66" s="62" t="s">
        <v>66</v>
      </c>
      <c r="I66" s="62" t="s">
        <v>67</v>
      </c>
      <c r="J66" s="164"/>
      <c r="K66" s="164"/>
      <c r="L66" s="165"/>
      <c r="M66" s="198"/>
      <c r="N66" s="55"/>
      <c r="O66" s="55"/>
      <c r="P66" s="24"/>
      <c r="Q66" s="24"/>
      <c r="R66" s="24"/>
    </row>
    <row r="67" spans="2:18" ht="12.75" customHeight="1" x14ac:dyDescent="0.2">
      <c r="B67" s="152">
        <v>1</v>
      </c>
      <c r="C67" s="153"/>
      <c r="D67" s="153"/>
      <c r="E67" s="39">
        <v>2</v>
      </c>
      <c r="F67" s="39">
        <v>3</v>
      </c>
      <c r="G67" s="39">
        <v>4</v>
      </c>
      <c r="H67" s="39" t="s">
        <v>58</v>
      </c>
      <c r="I67" s="39" t="s">
        <v>59</v>
      </c>
      <c r="J67" s="54" t="s">
        <v>60</v>
      </c>
      <c r="K67" s="39" t="s">
        <v>61</v>
      </c>
      <c r="L67" s="59" t="s">
        <v>62</v>
      </c>
      <c r="M67" s="60" t="s">
        <v>63</v>
      </c>
      <c r="N67" s="34"/>
      <c r="O67" s="34"/>
      <c r="P67" s="24"/>
      <c r="Q67" s="24"/>
      <c r="R67" s="24"/>
    </row>
    <row r="68" spans="2:18" x14ac:dyDescent="0.2">
      <c r="B68" s="67"/>
      <c r="C68" s="67"/>
      <c r="D68" s="67"/>
      <c r="E68" s="67"/>
      <c r="F68" s="67"/>
      <c r="G68" s="68"/>
      <c r="H68" s="68"/>
      <c r="I68" s="68"/>
      <c r="J68" s="68"/>
      <c r="K68" s="68"/>
      <c r="L68" s="68"/>
      <c r="M68" s="69"/>
      <c r="N68" s="70" t="str">
        <f>IF(B68="","00000000000000000",B68)&amp;IF(C68="","000000",C68)&amp;IF(D68="","000",D68)</f>
        <v>00000000000000000000000000</v>
      </c>
      <c r="O68" s="71"/>
      <c r="P68" s="34"/>
      <c r="Q68" s="34"/>
      <c r="R68" s="24"/>
    </row>
    <row r="69" spans="2:18" ht="0.75" customHeight="1" thickBot="1" x14ac:dyDescent="0.25">
      <c r="B69" s="40"/>
      <c r="C69" s="40"/>
      <c r="D69" s="41"/>
      <c r="E69" s="39"/>
      <c r="F69" s="39"/>
      <c r="G69" s="193"/>
      <c r="H69" s="193"/>
      <c r="I69" s="193"/>
      <c r="J69" s="193"/>
      <c r="K69" s="42"/>
      <c r="L69" s="56"/>
      <c r="M69" s="57"/>
      <c r="N69" s="35"/>
      <c r="O69" s="35"/>
      <c r="P69" s="34"/>
      <c r="Q69" s="34"/>
      <c r="R69" s="24"/>
    </row>
    <row r="70" spans="2:18" ht="13.5" thickBot="1" x14ac:dyDescent="0.25">
      <c r="B70" s="7"/>
      <c r="C70" s="192" t="s">
        <v>18</v>
      </c>
      <c r="D70" s="192"/>
      <c r="E70" s="43"/>
      <c r="F70" s="44"/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61">
        <v>0</v>
      </c>
      <c r="N70" s="58"/>
      <c r="O70" s="58"/>
      <c r="P70" s="24"/>
      <c r="Q70" s="24"/>
      <c r="R70" s="24"/>
    </row>
    <row r="71" spans="2:18" s="1" customFormat="1" ht="11.25" x14ac:dyDescent="0.2"/>
    <row r="72" spans="2:18" s="1" customFormat="1" ht="12.75" customHeight="1" x14ac:dyDescent="0.2">
      <c r="B72" s="8" t="s">
        <v>28</v>
      </c>
      <c r="C72" s="181"/>
      <c r="D72" s="181"/>
      <c r="E72" s="181"/>
      <c r="F72" s="181" t="s">
        <v>72</v>
      </c>
      <c r="G72" s="181"/>
      <c r="I72" s="7" t="s">
        <v>31</v>
      </c>
      <c r="J72" s="181"/>
      <c r="K72" s="181"/>
      <c r="M72" s="181" t="s">
        <v>81</v>
      </c>
      <c r="N72" s="181"/>
      <c r="O72" s="181"/>
      <c r="P72" s="181"/>
    </row>
    <row r="73" spans="2:18" s="1" customFormat="1" ht="12.75" customHeight="1" x14ac:dyDescent="0.2">
      <c r="C73" s="143" t="s">
        <v>30</v>
      </c>
      <c r="D73" s="143"/>
      <c r="E73" s="143"/>
      <c r="F73" s="143" t="s">
        <v>29</v>
      </c>
      <c r="G73" s="143"/>
      <c r="J73" s="143" t="s">
        <v>30</v>
      </c>
      <c r="K73" s="143"/>
      <c r="M73" s="182" t="s">
        <v>29</v>
      </c>
      <c r="N73" s="182"/>
      <c r="O73" s="182"/>
      <c r="P73" s="182"/>
    </row>
    <row r="74" spans="2:18" s="1" customFormat="1" ht="12.75" customHeight="1" x14ac:dyDescent="0.2"/>
    <row r="75" spans="2:18" s="1" customFormat="1" ht="12.75" customHeight="1" x14ac:dyDescent="0.2">
      <c r="H75" s="200" t="s">
        <v>32</v>
      </c>
      <c r="I75" s="200"/>
      <c r="J75" s="197"/>
      <c r="K75" s="197"/>
      <c r="L75" s="197"/>
      <c r="M75" s="197"/>
      <c r="N75" s="197"/>
      <c r="O75" s="197"/>
      <c r="P75" s="197"/>
    </row>
    <row r="76" spans="2:18" s="1" customFormat="1" ht="12.75" customHeight="1" x14ac:dyDescent="0.2">
      <c r="H76" s="2"/>
      <c r="J76" s="143" t="s">
        <v>33</v>
      </c>
      <c r="K76" s="143"/>
      <c r="L76" s="143"/>
      <c r="M76" s="143"/>
      <c r="N76" s="143"/>
      <c r="O76" s="143"/>
      <c r="P76" s="143"/>
    </row>
    <row r="77" spans="2:18" s="1" customFormat="1" ht="12.75" customHeight="1" x14ac:dyDescent="0.2">
      <c r="C77" s="182"/>
      <c r="D77" s="182"/>
      <c r="E77" s="182"/>
      <c r="F77" s="182"/>
      <c r="G77" s="182"/>
      <c r="I77" s="7" t="s">
        <v>28</v>
      </c>
      <c r="J77" s="199"/>
      <c r="K77" s="199"/>
      <c r="L77" s="4"/>
      <c r="M77" s="199"/>
      <c r="N77" s="199"/>
      <c r="O77" s="199"/>
      <c r="P77" s="199"/>
    </row>
    <row r="78" spans="2:18" s="1" customFormat="1" ht="12.75" customHeight="1" x14ac:dyDescent="0.2">
      <c r="E78" s="2"/>
      <c r="H78" s="195" t="s">
        <v>34</v>
      </c>
      <c r="I78" s="195"/>
      <c r="J78" s="143" t="s">
        <v>35</v>
      </c>
      <c r="K78" s="143"/>
      <c r="L78" s="5" t="s">
        <v>30</v>
      </c>
      <c r="M78" s="182" t="s">
        <v>29</v>
      </c>
      <c r="N78" s="182"/>
      <c r="O78" s="182"/>
      <c r="P78" s="182"/>
    </row>
    <row r="79" spans="2:18" s="1" customFormat="1" ht="12.75" customHeight="1" x14ac:dyDescent="0.2">
      <c r="E79" s="2"/>
      <c r="H79" s="7"/>
      <c r="I79" s="7"/>
      <c r="J79" s="5"/>
      <c r="K79" s="5"/>
      <c r="L79" s="5"/>
      <c r="M79" s="5"/>
      <c r="N79" s="5"/>
      <c r="O79" s="5"/>
      <c r="P79" s="5"/>
    </row>
    <row r="80" spans="2:18" s="1" customFormat="1" ht="12.75" customHeight="1" x14ac:dyDescent="0.2">
      <c r="B80" s="8" t="s">
        <v>36</v>
      </c>
      <c r="C80" s="181"/>
      <c r="D80" s="181"/>
      <c r="E80" s="4"/>
      <c r="F80" s="181"/>
      <c r="G80" s="181"/>
      <c r="H80" s="181"/>
      <c r="I80" s="181"/>
    </row>
    <row r="81" spans="2:18" s="1" customFormat="1" ht="12.75" customHeight="1" x14ac:dyDescent="0.2">
      <c r="B81" s="2"/>
      <c r="C81" s="182" t="s">
        <v>35</v>
      </c>
      <c r="D81" s="182"/>
      <c r="E81" s="5" t="s">
        <v>30</v>
      </c>
      <c r="F81" s="183" t="s">
        <v>29</v>
      </c>
      <c r="G81" s="183"/>
      <c r="H81" s="184" t="s">
        <v>37</v>
      </c>
      <c r="I81" s="184"/>
    </row>
    <row r="82" spans="2:18" s="1" customFormat="1" ht="12.75" customHeight="1" x14ac:dyDescent="0.2">
      <c r="B82" s="2"/>
      <c r="C82" s="2"/>
      <c r="D82" s="2"/>
      <c r="E82" s="2"/>
      <c r="F82" s="2"/>
      <c r="G82" s="3"/>
      <c r="H82" s="3"/>
      <c r="I82" s="2"/>
      <c r="J82" s="2"/>
      <c r="K82" s="2"/>
      <c r="L82" s="2"/>
      <c r="M82" s="2"/>
      <c r="N82" s="2"/>
      <c r="O82" s="2"/>
      <c r="P82" s="2"/>
    </row>
    <row r="83" spans="2:18" s="1" customFormat="1" ht="12.75" customHeight="1" x14ac:dyDescent="0.2">
      <c r="B83" s="137" t="s">
        <v>19</v>
      </c>
      <c r="C83" s="137"/>
      <c r="D83" s="137"/>
      <c r="E83" s="137"/>
      <c r="F83" s="2"/>
      <c r="G83" s="2"/>
      <c r="H83" s="6"/>
      <c r="I83" s="6"/>
      <c r="J83" s="6"/>
      <c r="K83" s="6"/>
      <c r="L83" s="6"/>
      <c r="M83" s="6"/>
      <c r="N83" s="6"/>
      <c r="O83" s="6"/>
      <c r="P83" s="6"/>
      <c r="Q83" s="5"/>
      <c r="R83" s="5"/>
    </row>
    <row r="84" spans="2:18" s="1" customFormat="1" ht="12.75" customHeight="1" x14ac:dyDescent="0.2"/>
    <row r="85" spans="2:18" s="1" customFormat="1" ht="11.25" x14ac:dyDescent="0.2"/>
  </sheetData>
  <mergeCells count="80">
    <mergeCell ref="J75:P75"/>
    <mergeCell ref="G65:G66"/>
    <mergeCell ref="M64:M66"/>
    <mergeCell ref="M77:P77"/>
    <mergeCell ref="M73:P73"/>
    <mergeCell ref="J73:K73"/>
    <mergeCell ref="M72:P72"/>
    <mergeCell ref="J76:P76"/>
    <mergeCell ref="F73:G73"/>
    <mergeCell ref="H75:I75"/>
    <mergeCell ref="F64:F66"/>
    <mergeCell ref="J77:K77"/>
    <mergeCell ref="F72:G72"/>
    <mergeCell ref="E64:E66"/>
    <mergeCell ref="G64:I64"/>
    <mergeCell ref="C73:E73"/>
    <mergeCell ref="C72:E72"/>
    <mergeCell ref="B23:D23"/>
    <mergeCell ref="E30:R30"/>
    <mergeCell ref="G63:M63"/>
    <mergeCell ref="C70:D70"/>
    <mergeCell ref="G69:H69"/>
    <mergeCell ref="I69:J69"/>
    <mergeCell ref="J72:K72"/>
    <mergeCell ref="E63:F63"/>
    <mergeCell ref="B62:M62"/>
    <mergeCell ref="B59:D59"/>
    <mergeCell ref="H81:I81"/>
    <mergeCell ref="H80:I80"/>
    <mergeCell ref="M78:P78"/>
    <mergeCell ref="C77:E77"/>
    <mergeCell ref="F77:G77"/>
    <mergeCell ref="J78:K78"/>
    <mergeCell ref="H78:I78"/>
    <mergeCell ref="B83:E83"/>
    <mergeCell ref="C80:D80"/>
    <mergeCell ref="C81:D81"/>
    <mergeCell ref="F81:G81"/>
    <mergeCell ref="F80:G80"/>
    <mergeCell ref="Q18:R18"/>
    <mergeCell ref="B12:E12"/>
    <mergeCell ref="Q19:R20"/>
    <mergeCell ref="B67:D67"/>
    <mergeCell ref="H65:I65"/>
    <mergeCell ref="B63:D66"/>
    <mergeCell ref="J64:J66"/>
    <mergeCell ref="K64:K66"/>
    <mergeCell ref="L64:L66"/>
    <mergeCell ref="B54:D54"/>
    <mergeCell ref="B56:D56"/>
    <mergeCell ref="E23:R23"/>
    <mergeCell ref="E54:R54"/>
    <mergeCell ref="E56:R56"/>
    <mergeCell ref="B30:D30"/>
    <mergeCell ref="B22:D22"/>
    <mergeCell ref="B2:R2"/>
    <mergeCell ref="E17:H18"/>
    <mergeCell ref="I17:R17"/>
    <mergeCell ref="I18:J20"/>
    <mergeCell ref="K18:L20"/>
    <mergeCell ref="B15:E15"/>
    <mergeCell ref="B14:E14"/>
    <mergeCell ref="B8:E8"/>
    <mergeCell ref="B7:E7"/>
    <mergeCell ref="B16:R16"/>
    <mergeCell ref="B3:Q3"/>
    <mergeCell ref="B11:E11"/>
    <mergeCell ref="B9:E9"/>
    <mergeCell ref="B10:E10"/>
    <mergeCell ref="H5:J5"/>
    <mergeCell ref="B17:D21"/>
    <mergeCell ref="E19:F20"/>
    <mergeCell ref="G19:H20"/>
    <mergeCell ref="M19:P20"/>
    <mergeCell ref="F7:P7"/>
    <mergeCell ref="F8:P8"/>
    <mergeCell ref="F9:P9"/>
    <mergeCell ref="F10:P12"/>
    <mergeCell ref="B13:E13"/>
    <mergeCell ref="M18:P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8" orientation="landscape" blackAndWhite="1" r:id="rId1"/>
  <headerFooter alignWithMargins="0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9860-2469-467A-994A-DBC66FD3FBC1}">
  <dimension ref="B1:T80"/>
  <sheetViews>
    <sheetView tabSelected="1" topLeftCell="A66" workbookViewId="0">
      <selection activeCell="H79" sqref="H79"/>
    </sheetView>
  </sheetViews>
  <sheetFormatPr defaultRowHeight="12.75" x14ac:dyDescent="0.2"/>
  <cols>
    <col min="1" max="1" width="0.85546875" customWidth="1"/>
    <col min="2" max="2" width="17.7109375" customWidth="1"/>
    <col min="3" max="3" width="7.7109375" customWidth="1"/>
    <col min="4" max="4" width="4.7109375" customWidth="1"/>
    <col min="5" max="10" width="16.28515625" customWidth="1"/>
    <col min="11" max="11" width="17.28515625" customWidth="1"/>
    <col min="12" max="13" width="17" customWidth="1"/>
    <col min="14" max="14" width="27.7109375" hidden="1" customWidth="1"/>
    <col min="15" max="15" width="16.28515625" hidden="1" customWidth="1"/>
    <col min="16" max="18" width="16.28515625" customWidth="1"/>
    <col min="19" max="19" width="26" hidden="1" customWidth="1"/>
    <col min="20" max="20" width="9.140625" hidden="1" customWidth="1"/>
    <col min="21" max="21" width="0.85546875" customWidth="1"/>
  </cols>
  <sheetData>
    <row r="1" spans="2:20" ht="9.75" hidden="1" customHeight="1" x14ac:dyDescent="0.2">
      <c r="H1" s="1"/>
      <c r="I1" s="1"/>
      <c r="J1" s="201" t="s">
        <v>140</v>
      </c>
      <c r="K1" s="201"/>
      <c r="L1" s="201"/>
      <c r="M1" s="201"/>
      <c r="N1" s="201"/>
      <c r="O1" s="201"/>
      <c r="P1" s="201"/>
      <c r="Q1" s="202"/>
      <c r="R1" s="202"/>
      <c r="S1" s="3"/>
      <c r="T1" s="111" t="s">
        <v>139</v>
      </c>
    </row>
    <row r="2" spans="2:20" ht="5.0999999999999996" customHeight="1" x14ac:dyDescent="0.2">
      <c r="H2" s="1"/>
      <c r="I2" s="1"/>
      <c r="J2" s="113"/>
      <c r="K2" s="113"/>
      <c r="L2" s="113"/>
      <c r="M2" s="113"/>
      <c r="N2" s="113"/>
      <c r="O2" s="113"/>
      <c r="P2" s="113"/>
      <c r="Q2" s="112"/>
      <c r="R2" s="112"/>
      <c r="S2" s="3"/>
      <c r="T2" s="111"/>
    </row>
    <row r="3" spans="2:20" ht="13.5" customHeight="1" x14ac:dyDescent="0.25">
      <c r="B3" s="140" t="s">
        <v>0</v>
      </c>
      <c r="C3" s="140"/>
      <c r="D3" s="140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3" t="s">
        <v>58</v>
      </c>
      <c r="T3" s="111" t="s">
        <v>138</v>
      </c>
    </row>
    <row r="4" spans="2:20" ht="15" customHeight="1" thickBot="1" x14ac:dyDescent="0.3">
      <c r="B4" s="140" t="s">
        <v>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3" t="s">
        <v>2</v>
      </c>
      <c r="S4" s="3" t="s">
        <v>77</v>
      </c>
      <c r="T4" s="111" t="s">
        <v>137</v>
      </c>
    </row>
    <row r="5" spans="2:20" ht="12.75" customHeight="1" x14ac:dyDescent="0.2">
      <c r="B5" s="14"/>
      <c r="C5" s="14"/>
      <c r="D5" s="14"/>
      <c r="J5" s="15"/>
      <c r="K5" s="15"/>
      <c r="L5" s="15"/>
      <c r="M5" s="15"/>
      <c r="N5" s="15"/>
      <c r="O5" s="15"/>
      <c r="P5" s="15"/>
      <c r="Q5" s="7" t="s">
        <v>22</v>
      </c>
      <c r="R5" s="16" t="s">
        <v>3</v>
      </c>
      <c r="S5" s="3" t="s">
        <v>75</v>
      </c>
      <c r="T5" s="111" t="s">
        <v>136</v>
      </c>
    </row>
    <row r="6" spans="2:20" ht="12.75" customHeight="1" x14ac:dyDescent="0.2">
      <c r="E6" s="2"/>
      <c r="G6" s="7" t="s">
        <v>20</v>
      </c>
      <c r="H6" s="147" t="s">
        <v>79</v>
      </c>
      <c r="I6" s="147"/>
      <c r="J6" s="147"/>
      <c r="K6" s="38"/>
      <c r="L6" s="38"/>
      <c r="M6" s="38"/>
      <c r="N6" s="38"/>
      <c r="O6" s="38"/>
      <c r="P6" s="38"/>
      <c r="Q6" s="7" t="s">
        <v>23</v>
      </c>
      <c r="R6" s="66">
        <v>45658</v>
      </c>
      <c r="S6" s="3" t="s">
        <v>74</v>
      </c>
      <c r="T6" s="111" t="s">
        <v>135</v>
      </c>
    </row>
    <row r="7" spans="2:20" ht="12.75" customHeight="1" x14ac:dyDescent="0.2">
      <c r="B7" s="2"/>
      <c r="C7" s="2"/>
      <c r="D7" s="2"/>
      <c r="F7" s="3"/>
      <c r="G7" s="1"/>
      <c r="H7" s="1"/>
      <c r="I7" s="1"/>
      <c r="J7" s="15"/>
      <c r="K7" s="15"/>
      <c r="L7" s="15"/>
      <c r="M7" s="15"/>
      <c r="N7" s="15"/>
      <c r="O7" s="15"/>
      <c r="P7" s="15"/>
      <c r="Q7" s="7"/>
      <c r="R7" s="17"/>
      <c r="S7" s="3"/>
      <c r="T7" s="111" t="s">
        <v>134</v>
      </c>
    </row>
    <row r="8" spans="2:20" x14ac:dyDescent="0.2">
      <c r="B8" s="137" t="s">
        <v>4</v>
      </c>
      <c r="C8" s="137"/>
      <c r="D8" s="137"/>
      <c r="E8" s="137"/>
      <c r="F8" s="130" t="s">
        <v>80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7" t="s">
        <v>21</v>
      </c>
      <c r="R8" s="11"/>
      <c r="S8" s="3"/>
      <c r="T8" s="111" t="s">
        <v>133</v>
      </c>
    </row>
    <row r="9" spans="2:20" ht="12.75" customHeight="1" x14ac:dyDescent="0.2">
      <c r="B9" s="137" t="s">
        <v>5</v>
      </c>
      <c r="C9" s="137"/>
      <c r="D9" s="137"/>
      <c r="E9" s="137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7"/>
      <c r="R9" s="18"/>
      <c r="S9" s="3" t="s">
        <v>76</v>
      </c>
      <c r="T9" s="111" t="s">
        <v>132</v>
      </c>
    </row>
    <row r="10" spans="2:20" x14ac:dyDescent="0.2">
      <c r="B10" s="137" t="s">
        <v>6</v>
      </c>
      <c r="C10" s="137"/>
      <c r="D10" s="137"/>
      <c r="E10" s="137"/>
      <c r="F10" s="132" t="s">
        <v>78</v>
      </c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7" t="s">
        <v>44</v>
      </c>
      <c r="R10" s="11"/>
      <c r="S10" s="3"/>
      <c r="T10" s="111" t="s">
        <v>131</v>
      </c>
    </row>
    <row r="11" spans="2:20" ht="12.75" customHeight="1" x14ac:dyDescent="0.2">
      <c r="B11" s="137" t="s">
        <v>7</v>
      </c>
      <c r="C11" s="137"/>
      <c r="D11" s="137"/>
      <c r="E11" s="137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7"/>
      <c r="R11" s="19"/>
      <c r="S11" s="3" t="s">
        <v>73</v>
      </c>
      <c r="T11" s="111" t="s">
        <v>130</v>
      </c>
    </row>
    <row r="12" spans="2:20" ht="12.75" customHeight="1" x14ac:dyDescent="0.2">
      <c r="B12" s="137" t="s">
        <v>8</v>
      </c>
      <c r="C12" s="137"/>
      <c r="D12" s="137"/>
      <c r="E12" s="137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7" t="s">
        <v>21</v>
      </c>
      <c r="R12" s="11"/>
      <c r="S12" s="3" t="s">
        <v>81</v>
      </c>
      <c r="T12" s="111" t="s">
        <v>129</v>
      </c>
    </row>
    <row r="13" spans="2:20" ht="12.75" customHeight="1" x14ac:dyDescent="0.2">
      <c r="B13" s="137" t="s">
        <v>9</v>
      </c>
      <c r="C13" s="137"/>
      <c r="D13" s="137"/>
      <c r="E13" s="137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7" t="s">
        <v>24</v>
      </c>
      <c r="R13" s="12"/>
      <c r="S13" s="3"/>
      <c r="T13" s="111" t="s">
        <v>128</v>
      </c>
    </row>
    <row r="14" spans="2:20" ht="12.75" customHeight="1" x14ac:dyDescent="0.2">
      <c r="B14" s="137" t="s">
        <v>10</v>
      </c>
      <c r="C14" s="137"/>
      <c r="D14" s="137"/>
      <c r="E14" s="137"/>
      <c r="F14" s="3"/>
      <c r="G14" s="1"/>
      <c r="H14" s="1"/>
      <c r="I14" s="1"/>
      <c r="J14" s="15"/>
      <c r="K14" s="15"/>
      <c r="L14" s="15"/>
      <c r="M14" s="15"/>
      <c r="N14" s="15"/>
      <c r="O14" s="15"/>
      <c r="P14" s="15"/>
      <c r="Q14" s="7"/>
      <c r="R14" s="18"/>
      <c r="S14" s="3"/>
      <c r="T14" s="111" t="s">
        <v>127</v>
      </c>
    </row>
    <row r="15" spans="2:20" ht="12.75" customHeight="1" x14ac:dyDescent="0.2">
      <c r="B15" s="137"/>
      <c r="C15" s="137"/>
      <c r="D15" s="137"/>
      <c r="E15" s="137"/>
      <c r="F15" s="3"/>
      <c r="G15" s="1"/>
      <c r="H15" s="1"/>
      <c r="I15" s="1"/>
      <c r="J15" s="15"/>
      <c r="K15" s="15"/>
      <c r="L15" s="15"/>
      <c r="M15" s="15"/>
      <c r="N15" s="15"/>
      <c r="O15" s="15"/>
      <c r="P15" s="15"/>
      <c r="Q15" s="7" t="s">
        <v>25</v>
      </c>
      <c r="R15" s="18" t="s">
        <v>43</v>
      </c>
      <c r="S15" s="23"/>
    </row>
    <row r="16" spans="2:20" ht="12.75" customHeight="1" thickBot="1" x14ac:dyDescent="0.25">
      <c r="B16" s="137" t="s">
        <v>57</v>
      </c>
      <c r="C16" s="137"/>
      <c r="D16" s="137"/>
      <c r="E16" s="137"/>
      <c r="F16" s="3"/>
      <c r="G16" s="1"/>
      <c r="H16" s="1"/>
      <c r="I16" s="1"/>
      <c r="J16" s="15"/>
      <c r="K16" s="15"/>
      <c r="L16" s="15"/>
      <c r="M16" s="15"/>
      <c r="N16" s="15"/>
      <c r="O16" s="15"/>
      <c r="P16" s="15"/>
      <c r="Q16" s="7" t="s">
        <v>26</v>
      </c>
      <c r="R16" s="20" t="s">
        <v>11</v>
      </c>
      <c r="S16" s="23"/>
      <c r="T16" s="111" t="s">
        <v>126</v>
      </c>
    </row>
    <row r="17" spans="2:20" ht="16.5" customHeight="1" x14ac:dyDescent="0.2">
      <c r="B17" s="146" t="s">
        <v>46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23"/>
      <c r="T17" s="111" t="s">
        <v>125</v>
      </c>
    </row>
    <row r="18" spans="2:20" ht="12" customHeight="1" x14ac:dyDescent="0.2">
      <c r="B18" s="128" t="s">
        <v>27</v>
      </c>
      <c r="C18" s="128"/>
      <c r="D18" s="123"/>
      <c r="E18" s="122" t="s">
        <v>56</v>
      </c>
      <c r="F18" s="128"/>
      <c r="G18" s="128"/>
      <c r="H18" s="123"/>
      <c r="I18" s="142" t="s">
        <v>12</v>
      </c>
      <c r="J18" s="143"/>
      <c r="K18" s="143"/>
      <c r="L18" s="143"/>
      <c r="M18" s="143"/>
      <c r="N18" s="143"/>
      <c r="O18" s="143"/>
      <c r="P18" s="143"/>
      <c r="Q18" s="143"/>
      <c r="R18" s="143"/>
      <c r="S18" s="23"/>
      <c r="T18" s="111" t="s">
        <v>124</v>
      </c>
    </row>
    <row r="19" spans="2:20" ht="12.75" customHeight="1" x14ac:dyDescent="0.2">
      <c r="B19" s="148"/>
      <c r="C19" s="148"/>
      <c r="D19" s="145"/>
      <c r="E19" s="124"/>
      <c r="F19" s="129"/>
      <c r="G19" s="129"/>
      <c r="H19" s="125"/>
      <c r="I19" s="122" t="s">
        <v>13</v>
      </c>
      <c r="J19" s="123"/>
      <c r="K19" s="122" t="s">
        <v>45</v>
      </c>
      <c r="L19" s="123"/>
      <c r="M19" s="138" t="s">
        <v>14</v>
      </c>
      <c r="N19" s="139"/>
      <c r="O19" s="139"/>
      <c r="P19" s="139"/>
      <c r="Q19" s="149" t="s">
        <v>15</v>
      </c>
      <c r="R19" s="150"/>
      <c r="T19" s="111" t="s">
        <v>123</v>
      </c>
    </row>
    <row r="20" spans="2:20" ht="15" customHeight="1" x14ac:dyDescent="0.2">
      <c r="B20" s="148"/>
      <c r="C20" s="148"/>
      <c r="D20" s="145"/>
      <c r="E20" s="122" t="s">
        <v>13</v>
      </c>
      <c r="F20" s="123"/>
      <c r="G20" s="122" t="s">
        <v>45</v>
      </c>
      <c r="H20" s="123"/>
      <c r="I20" s="144"/>
      <c r="J20" s="145"/>
      <c r="K20" s="144"/>
      <c r="L20" s="145"/>
      <c r="M20" s="122" t="s">
        <v>13</v>
      </c>
      <c r="N20" s="128"/>
      <c r="O20" s="128"/>
      <c r="P20" s="123"/>
      <c r="Q20" s="122" t="s">
        <v>45</v>
      </c>
      <c r="R20" s="128"/>
      <c r="T20" s="111" t="s">
        <v>122</v>
      </c>
    </row>
    <row r="21" spans="2:20" ht="15" customHeight="1" x14ac:dyDescent="0.2">
      <c r="B21" s="148"/>
      <c r="C21" s="148"/>
      <c r="D21" s="145"/>
      <c r="E21" s="124"/>
      <c r="F21" s="125"/>
      <c r="G21" s="126"/>
      <c r="H21" s="127"/>
      <c r="I21" s="124"/>
      <c r="J21" s="125"/>
      <c r="K21" s="124"/>
      <c r="L21" s="125"/>
      <c r="M21" s="124"/>
      <c r="N21" s="129"/>
      <c r="O21" s="129"/>
      <c r="P21" s="125"/>
      <c r="Q21" s="126"/>
      <c r="R21" s="151"/>
    </row>
    <row r="22" spans="2:20" x14ac:dyDescent="0.2">
      <c r="B22" s="129"/>
      <c r="C22" s="129"/>
      <c r="D22" s="125"/>
      <c r="E22" s="21" t="s">
        <v>16</v>
      </c>
      <c r="F22" s="21" t="s">
        <v>17</v>
      </c>
      <c r="G22" s="21" t="s">
        <v>16</v>
      </c>
      <c r="H22" s="22" t="s">
        <v>17</v>
      </c>
      <c r="I22" s="21" t="s">
        <v>16</v>
      </c>
      <c r="J22" s="21" t="s">
        <v>17</v>
      </c>
      <c r="K22" s="21" t="s">
        <v>16</v>
      </c>
      <c r="L22" s="21" t="s">
        <v>17</v>
      </c>
      <c r="M22" s="21" t="s">
        <v>16</v>
      </c>
      <c r="N22" s="21"/>
      <c r="O22" s="21"/>
      <c r="P22" s="21" t="s">
        <v>17</v>
      </c>
      <c r="Q22" s="21" t="s">
        <v>16</v>
      </c>
      <c r="R22" s="22" t="s">
        <v>17</v>
      </c>
    </row>
    <row r="23" spans="2:20" ht="12" customHeight="1" thickBot="1" x14ac:dyDescent="0.25">
      <c r="B23" s="207">
        <v>1</v>
      </c>
      <c r="C23" s="207"/>
      <c r="D23" s="208"/>
      <c r="E23" s="110">
        <v>2</v>
      </c>
      <c r="F23" s="110">
        <v>3</v>
      </c>
      <c r="G23" s="110">
        <v>4</v>
      </c>
      <c r="H23" s="109">
        <v>5</v>
      </c>
      <c r="I23" s="110">
        <v>6</v>
      </c>
      <c r="J23" s="110">
        <v>7</v>
      </c>
      <c r="K23" s="110">
        <v>8</v>
      </c>
      <c r="L23" s="110">
        <v>9</v>
      </c>
      <c r="M23" s="110">
        <v>10</v>
      </c>
      <c r="N23" s="110"/>
      <c r="O23" s="110"/>
      <c r="P23" s="110">
        <v>11</v>
      </c>
      <c r="Q23" s="109">
        <v>12</v>
      </c>
      <c r="R23" s="109">
        <v>13</v>
      </c>
    </row>
    <row r="24" spans="2:20" x14ac:dyDescent="0.2">
      <c r="B24" s="108" t="s">
        <v>84</v>
      </c>
      <c r="C24" s="107" t="s">
        <v>82</v>
      </c>
      <c r="D24" s="107" t="s">
        <v>83</v>
      </c>
      <c r="E24" s="91"/>
      <c r="F24" s="93"/>
      <c r="G24" s="93">
        <v>200</v>
      </c>
      <c r="H24" s="92"/>
      <c r="I24" s="30">
        <v>0</v>
      </c>
      <c r="J24" s="30">
        <v>0</v>
      </c>
      <c r="K24" s="30">
        <v>0</v>
      </c>
      <c r="L24" s="30">
        <v>200</v>
      </c>
      <c r="M24" s="30">
        <v>0</v>
      </c>
      <c r="N24" s="30" t="str">
        <f t="shared" ref="N24:N52" si="0">IF(B24="","00000000000000000",B24)&amp;IF(C24="","000000",C24)&amp;IF(D24="","000",D24)</f>
        <v>07030000000000000240120272</v>
      </c>
      <c r="O24" s="30"/>
      <c r="P24" s="30">
        <v>0</v>
      </c>
      <c r="Q24" s="30">
        <v>200</v>
      </c>
      <c r="R24" s="106">
        <v>0</v>
      </c>
      <c r="S24" s="105"/>
    </row>
    <row r="25" spans="2:20" x14ac:dyDescent="0.2">
      <c r="B25" s="108" t="s">
        <v>106</v>
      </c>
      <c r="C25" s="107" t="s">
        <v>107</v>
      </c>
      <c r="D25" s="107" t="s">
        <v>105</v>
      </c>
      <c r="E25" s="91"/>
      <c r="F25" s="93"/>
      <c r="G25" s="93"/>
      <c r="H25" s="92">
        <v>21688024.09</v>
      </c>
      <c r="I25" s="30">
        <v>0</v>
      </c>
      <c r="J25" s="30">
        <v>0</v>
      </c>
      <c r="K25" s="30">
        <v>21688024.09</v>
      </c>
      <c r="L25" s="30">
        <v>0</v>
      </c>
      <c r="M25" s="30">
        <v>0</v>
      </c>
      <c r="N25" s="30" t="str">
        <f t="shared" si="0"/>
        <v>07030000000000130440110131</v>
      </c>
      <c r="O25" s="30"/>
      <c r="P25" s="30">
        <v>0</v>
      </c>
      <c r="Q25" s="30">
        <v>0</v>
      </c>
      <c r="R25" s="106">
        <v>21688024.09</v>
      </c>
      <c r="S25" s="105"/>
    </row>
    <row r="26" spans="2:20" x14ac:dyDescent="0.2">
      <c r="B26" s="108" t="s">
        <v>84</v>
      </c>
      <c r="C26" s="107" t="s">
        <v>107</v>
      </c>
      <c r="D26" s="107" t="s">
        <v>108</v>
      </c>
      <c r="E26" s="91"/>
      <c r="F26" s="93"/>
      <c r="G26" s="93">
        <v>138075.28</v>
      </c>
      <c r="H26" s="92"/>
      <c r="I26" s="30">
        <v>0</v>
      </c>
      <c r="J26" s="30">
        <v>0</v>
      </c>
      <c r="K26" s="30">
        <v>0</v>
      </c>
      <c r="L26" s="30">
        <v>138075.28</v>
      </c>
      <c r="M26" s="30">
        <v>0</v>
      </c>
      <c r="N26" s="30" t="str">
        <f t="shared" si="0"/>
        <v>07030000000000000440110172</v>
      </c>
      <c r="O26" s="30"/>
      <c r="P26" s="30">
        <v>0</v>
      </c>
      <c r="Q26" s="30">
        <v>138075.28</v>
      </c>
      <c r="R26" s="106">
        <v>0</v>
      </c>
      <c r="S26" s="105"/>
    </row>
    <row r="27" spans="2:20" x14ac:dyDescent="0.2">
      <c r="B27" s="108" t="s">
        <v>109</v>
      </c>
      <c r="C27" s="107" t="s">
        <v>107</v>
      </c>
      <c r="D27" s="107" t="s">
        <v>110</v>
      </c>
      <c r="E27" s="91"/>
      <c r="F27" s="93"/>
      <c r="G27" s="93"/>
      <c r="H27" s="92">
        <v>5990</v>
      </c>
      <c r="I27" s="30">
        <v>0</v>
      </c>
      <c r="J27" s="30">
        <v>0</v>
      </c>
      <c r="K27" s="30">
        <v>5990</v>
      </c>
      <c r="L27" s="30">
        <v>0</v>
      </c>
      <c r="M27" s="30">
        <v>0</v>
      </c>
      <c r="N27" s="30" t="str">
        <f t="shared" si="0"/>
        <v>07030000000000199440110193</v>
      </c>
      <c r="O27" s="30"/>
      <c r="P27" s="30">
        <v>0</v>
      </c>
      <c r="Q27" s="30">
        <v>0</v>
      </c>
      <c r="R27" s="106">
        <v>5990</v>
      </c>
      <c r="S27" s="105"/>
    </row>
    <row r="28" spans="2:20" x14ac:dyDescent="0.2">
      <c r="B28" s="108" t="s">
        <v>84</v>
      </c>
      <c r="C28" s="107" t="s">
        <v>107</v>
      </c>
      <c r="D28" s="107" t="s">
        <v>111</v>
      </c>
      <c r="E28" s="91"/>
      <c r="F28" s="93"/>
      <c r="G28" s="93"/>
      <c r="H28" s="92">
        <v>138075.28</v>
      </c>
      <c r="I28" s="30">
        <v>0</v>
      </c>
      <c r="J28" s="30">
        <v>0</v>
      </c>
      <c r="K28" s="30">
        <v>138075.28</v>
      </c>
      <c r="L28" s="30">
        <v>0</v>
      </c>
      <c r="M28" s="30">
        <v>0</v>
      </c>
      <c r="N28" s="30" t="str">
        <f t="shared" si="0"/>
        <v>07030000000000000440110199</v>
      </c>
      <c r="O28" s="30"/>
      <c r="P28" s="30">
        <v>0</v>
      </c>
      <c r="Q28" s="30">
        <v>0</v>
      </c>
      <c r="R28" s="106">
        <v>138075.28</v>
      </c>
      <c r="S28" s="105"/>
    </row>
    <row r="29" spans="2:20" x14ac:dyDescent="0.2">
      <c r="B29" s="108" t="s">
        <v>86</v>
      </c>
      <c r="C29" s="107" t="s">
        <v>85</v>
      </c>
      <c r="D29" s="107" t="s">
        <v>87</v>
      </c>
      <c r="E29" s="91"/>
      <c r="F29" s="93"/>
      <c r="G29" s="93">
        <v>12811028.65</v>
      </c>
      <c r="H29" s="92"/>
      <c r="I29" s="30">
        <v>0</v>
      </c>
      <c r="J29" s="30">
        <v>0</v>
      </c>
      <c r="K29" s="30">
        <v>0</v>
      </c>
      <c r="L29" s="30">
        <v>12811028.65</v>
      </c>
      <c r="M29" s="30">
        <v>0</v>
      </c>
      <c r="N29" s="30" t="str">
        <f t="shared" si="0"/>
        <v>07030000000000111440120211</v>
      </c>
      <c r="O29" s="30"/>
      <c r="P29" s="30">
        <v>0</v>
      </c>
      <c r="Q29" s="30">
        <v>12811028.65</v>
      </c>
      <c r="R29" s="106">
        <v>0</v>
      </c>
      <c r="S29" s="105"/>
    </row>
    <row r="30" spans="2:20" x14ac:dyDescent="0.2">
      <c r="B30" s="108" t="s">
        <v>88</v>
      </c>
      <c r="C30" s="107" t="s">
        <v>85</v>
      </c>
      <c r="D30" s="107" t="s">
        <v>89</v>
      </c>
      <c r="E30" s="91"/>
      <c r="F30" s="93"/>
      <c r="G30" s="93">
        <v>3973272.38</v>
      </c>
      <c r="H30" s="92"/>
      <c r="I30" s="30">
        <v>0</v>
      </c>
      <c r="J30" s="30">
        <v>0</v>
      </c>
      <c r="K30" s="30">
        <v>0</v>
      </c>
      <c r="L30" s="30">
        <v>3973272.38</v>
      </c>
      <c r="M30" s="30">
        <v>0</v>
      </c>
      <c r="N30" s="30" t="str">
        <f t="shared" si="0"/>
        <v>07030000000000119440120213</v>
      </c>
      <c r="O30" s="30"/>
      <c r="P30" s="30">
        <v>0</v>
      </c>
      <c r="Q30" s="30">
        <v>3973272.38</v>
      </c>
      <c r="R30" s="106">
        <v>0</v>
      </c>
      <c r="S30" s="105"/>
    </row>
    <row r="31" spans="2:20" x14ac:dyDescent="0.2">
      <c r="B31" s="108" t="s">
        <v>90</v>
      </c>
      <c r="C31" s="107" t="s">
        <v>85</v>
      </c>
      <c r="D31" s="107" t="s">
        <v>91</v>
      </c>
      <c r="E31" s="91"/>
      <c r="F31" s="93"/>
      <c r="G31" s="93">
        <v>172352.83</v>
      </c>
      <c r="H31" s="92"/>
      <c r="I31" s="30">
        <v>0</v>
      </c>
      <c r="J31" s="30">
        <v>0</v>
      </c>
      <c r="K31" s="30">
        <v>0</v>
      </c>
      <c r="L31" s="30">
        <v>172352.83</v>
      </c>
      <c r="M31" s="30">
        <v>0</v>
      </c>
      <c r="N31" s="30" t="str">
        <f t="shared" si="0"/>
        <v>07030000000000244440120221</v>
      </c>
      <c r="O31" s="30"/>
      <c r="P31" s="30">
        <v>0</v>
      </c>
      <c r="Q31" s="30">
        <v>172352.83</v>
      </c>
      <c r="R31" s="106">
        <v>0</v>
      </c>
      <c r="S31" s="105"/>
    </row>
    <row r="32" spans="2:20" x14ac:dyDescent="0.2">
      <c r="B32" s="108" t="s">
        <v>90</v>
      </c>
      <c r="C32" s="107" t="s">
        <v>85</v>
      </c>
      <c r="D32" s="107" t="s">
        <v>92</v>
      </c>
      <c r="E32" s="91"/>
      <c r="F32" s="93"/>
      <c r="G32" s="93">
        <v>48725.279999999999</v>
      </c>
      <c r="H32" s="92"/>
      <c r="I32" s="30">
        <v>0</v>
      </c>
      <c r="J32" s="30">
        <v>0</v>
      </c>
      <c r="K32" s="30">
        <v>0</v>
      </c>
      <c r="L32" s="30">
        <v>48725.279999999999</v>
      </c>
      <c r="M32" s="30">
        <v>0</v>
      </c>
      <c r="N32" s="30" t="str">
        <f t="shared" si="0"/>
        <v>07030000000000244440120223</v>
      </c>
      <c r="O32" s="30"/>
      <c r="P32" s="30">
        <v>0</v>
      </c>
      <c r="Q32" s="30">
        <v>48725.279999999999</v>
      </c>
      <c r="R32" s="106">
        <v>0</v>
      </c>
      <c r="S32" s="105"/>
    </row>
    <row r="33" spans="2:19" x14ac:dyDescent="0.2">
      <c r="B33" s="108" t="s">
        <v>93</v>
      </c>
      <c r="C33" s="107" t="s">
        <v>85</v>
      </c>
      <c r="D33" s="107" t="s">
        <v>92</v>
      </c>
      <c r="E33" s="91"/>
      <c r="F33" s="93"/>
      <c r="G33" s="93">
        <v>1767150.8</v>
      </c>
      <c r="H33" s="92"/>
      <c r="I33" s="30">
        <v>0</v>
      </c>
      <c r="J33" s="30">
        <v>0</v>
      </c>
      <c r="K33" s="30">
        <v>0</v>
      </c>
      <c r="L33" s="30">
        <v>1767150.8</v>
      </c>
      <c r="M33" s="30">
        <v>0</v>
      </c>
      <c r="N33" s="30" t="str">
        <f t="shared" si="0"/>
        <v>07030000000000247440120223</v>
      </c>
      <c r="O33" s="30"/>
      <c r="P33" s="30">
        <v>0</v>
      </c>
      <c r="Q33" s="30">
        <v>1767150.8</v>
      </c>
      <c r="R33" s="106">
        <v>0</v>
      </c>
      <c r="S33" s="105"/>
    </row>
    <row r="34" spans="2:19" x14ac:dyDescent="0.2">
      <c r="B34" s="108" t="s">
        <v>90</v>
      </c>
      <c r="C34" s="107" t="s">
        <v>85</v>
      </c>
      <c r="D34" s="107" t="s">
        <v>94</v>
      </c>
      <c r="E34" s="91"/>
      <c r="F34" s="93"/>
      <c r="G34" s="93">
        <v>567632.36</v>
      </c>
      <c r="H34" s="92"/>
      <c r="I34" s="30">
        <v>0</v>
      </c>
      <c r="J34" s="30">
        <v>0</v>
      </c>
      <c r="K34" s="30">
        <v>0</v>
      </c>
      <c r="L34" s="30">
        <v>567632.36</v>
      </c>
      <c r="M34" s="30">
        <v>0</v>
      </c>
      <c r="N34" s="30" t="str">
        <f t="shared" si="0"/>
        <v>07030000000000244440120225</v>
      </c>
      <c r="O34" s="30"/>
      <c r="P34" s="30">
        <v>0</v>
      </c>
      <c r="Q34" s="30">
        <v>567632.36</v>
      </c>
      <c r="R34" s="106">
        <v>0</v>
      </c>
      <c r="S34" s="105"/>
    </row>
    <row r="35" spans="2:19" x14ac:dyDescent="0.2">
      <c r="B35" s="108" t="s">
        <v>90</v>
      </c>
      <c r="C35" s="107" t="s">
        <v>85</v>
      </c>
      <c r="D35" s="107" t="s">
        <v>95</v>
      </c>
      <c r="E35" s="91"/>
      <c r="F35" s="93"/>
      <c r="G35" s="93">
        <v>920208.24</v>
      </c>
      <c r="H35" s="92"/>
      <c r="I35" s="30">
        <v>0</v>
      </c>
      <c r="J35" s="30">
        <v>0</v>
      </c>
      <c r="K35" s="30">
        <v>0</v>
      </c>
      <c r="L35" s="30">
        <v>920208.24</v>
      </c>
      <c r="M35" s="30">
        <v>0</v>
      </c>
      <c r="N35" s="30" t="str">
        <f t="shared" si="0"/>
        <v>07030000000000244440120226</v>
      </c>
      <c r="O35" s="30"/>
      <c r="P35" s="30">
        <v>0</v>
      </c>
      <c r="Q35" s="30">
        <v>920208.24</v>
      </c>
      <c r="R35" s="106">
        <v>0</v>
      </c>
      <c r="S35" s="105"/>
    </row>
    <row r="36" spans="2:19" x14ac:dyDescent="0.2">
      <c r="B36" s="108" t="s">
        <v>90</v>
      </c>
      <c r="C36" s="107" t="s">
        <v>85</v>
      </c>
      <c r="D36" s="107" t="s">
        <v>96</v>
      </c>
      <c r="E36" s="91"/>
      <c r="F36" s="93"/>
      <c r="G36" s="93">
        <v>4757.2</v>
      </c>
      <c r="H36" s="92"/>
      <c r="I36" s="30">
        <v>0</v>
      </c>
      <c r="J36" s="30">
        <v>0</v>
      </c>
      <c r="K36" s="30">
        <v>0</v>
      </c>
      <c r="L36" s="30">
        <v>4757.2</v>
      </c>
      <c r="M36" s="30">
        <v>0</v>
      </c>
      <c r="N36" s="30" t="str">
        <f t="shared" si="0"/>
        <v>07030000000000244440120227</v>
      </c>
      <c r="O36" s="30"/>
      <c r="P36" s="30">
        <v>0</v>
      </c>
      <c r="Q36" s="30">
        <v>4757.2</v>
      </c>
      <c r="R36" s="106">
        <v>0</v>
      </c>
      <c r="S36" s="105"/>
    </row>
    <row r="37" spans="2:19" x14ac:dyDescent="0.2">
      <c r="B37" s="108" t="s">
        <v>86</v>
      </c>
      <c r="C37" s="107" t="s">
        <v>85</v>
      </c>
      <c r="D37" s="107" t="s">
        <v>97</v>
      </c>
      <c r="E37" s="91"/>
      <c r="F37" s="93"/>
      <c r="G37" s="93">
        <v>86329.5</v>
      </c>
      <c r="H37" s="92"/>
      <c r="I37" s="30">
        <v>0</v>
      </c>
      <c r="J37" s="30">
        <v>0</v>
      </c>
      <c r="K37" s="30">
        <v>0</v>
      </c>
      <c r="L37" s="30">
        <v>86329.5</v>
      </c>
      <c r="M37" s="30">
        <v>0</v>
      </c>
      <c r="N37" s="30" t="str">
        <f t="shared" si="0"/>
        <v>07030000000000111440120266</v>
      </c>
      <c r="O37" s="30"/>
      <c r="P37" s="30">
        <v>0</v>
      </c>
      <c r="Q37" s="30">
        <v>86329.5</v>
      </c>
      <c r="R37" s="106">
        <v>0</v>
      </c>
      <c r="S37" s="105"/>
    </row>
    <row r="38" spans="2:19" x14ac:dyDescent="0.2">
      <c r="B38" s="108" t="s">
        <v>84</v>
      </c>
      <c r="C38" s="107" t="s">
        <v>85</v>
      </c>
      <c r="D38" s="107" t="s">
        <v>98</v>
      </c>
      <c r="E38" s="91"/>
      <c r="F38" s="93"/>
      <c r="G38" s="93">
        <v>138575.48000000001</v>
      </c>
      <c r="H38" s="92"/>
      <c r="I38" s="30">
        <v>0</v>
      </c>
      <c r="J38" s="30">
        <v>0</v>
      </c>
      <c r="K38" s="30">
        <v>0</v>
      </c>
      <c r="L38" s="30">
        <v>138575.48000000001</v>
      </c>
      <c r="M38" s="30">
        <v>0</v>
      </c>
      <c r="N38" s="30" t="str">
        <f t="shared" si="0"/>
        <v>07030000000000000440120271</v>
      </c>
      <c r="O38" s="30"/>
      <c r="P38" s="30">
        <v>0</v>
      </c>
      <c r="Q38" s="30">
        <v>138575.48000000001</v>
      </c>
      <c r="R38" s="106">
        <v>0</v>
      </c>
      <c r="S38" s="105"/>
    </row>
    <row r="39" spans="2:19" x14ac:dyDescent="0.2">
      <c r="B39" s="108" t="s">
        <v>84</v>
      </c>
      <c r="C39" s="107" t="s">
        <v>85</v>
      </c>
      <c r="D39" s="107" t="s">
        <v>83</v>
      </c>
      <c r="E39" s="91"/>
      <c r="F39" s="93"/>
      <c r="G39" s="93">
        <v>184223.48</v>
      </c>
      <c r="H39" s="92"/>
      <c r="I39" s="30">
        <v>0</v>
      </c>
      <c r="J39" s="30">
        <v>0</v>
      </c>
      <c r="K39" s="30">
        <v>0</v>
      </c>
      <c r="L39" s="30">
        <v>184223.48</v>
      </c>
      <c r="M39" s="30">
        <v>0</v>
      </c>
      <c r="N39" s="30" t="str">
        <f t="shared" si="0"/>
        <v>07030000000000000440120272</v>
      </c>
      <c r="O39" s="30"/>
      <c r="P39" s="30">
        <v>0</v>
      </c>
      <c r="Q39" s="30">
        <v>184223.48</v>
      </c>
      <c r="R39" s="106">
        <v>0</v>
      </c>
      <c r="S39" s="105"/>
    </row>
    <row r="40" spans="2:19" x14ac:dyDescent="0.2">
      <c r="B40" s="108" t="s">
        <v>99</v>
      </c>
      <c r="C40" s="107" t="s">
        <v>85</v>
      </c>
      <c r="D40" s="107" t="s">
        <v>100</v>
      </c>
      <c r="E40" s="91"/>
      <c r="F40" s="93"/>
      <c r="G40" s="93">
        <v>28135.07</v>
      </c>
      <c r="H40" s="92"/>
      <c r="I40" s="30">
        <v>0</v>
      </c>
      <c r="J40" s="30">
        <v>0</v>
      </c>
      <c r="K40" s="30">
        <v>0</v>
      </c>
      <c r="L40" s="30">
        <v>28135.07</v>
      </c>
      <c r="M40" s="30">
        <v>0</v>
      </c>
      <c r="N40" s="30" t="str">
        <f t="shared" si="0"/>
        <v>07030000000000851440120291</v>
      </c>
      <c r="O40" s="30"/>
      <c r="P40" s="30">
        <v>0</v>
      </c>
      <c r="Q40" s="30">
        <v>28135.07</v>
      </c>
      <c r="R40" s="106">
        <v>0</v>
      </c>
      <c r="S40" s="105"/>
    </row>
    <row r="41" spans="2:19" x14ac:dyDescent="0.2">
      <c r="B41" s="108" t="s">
        <v>101</v>
      </c>
      <c r="C41" s="107" t="s">
        <v>85</v>
      </c>
      <c r="D41" s="107" t="s">
        <v>100</v>
      </c>
      <c r="E41" s="91"/>
      <c r="F41" s="93"/>
      <c r="G41" s="93">
        <v>2476</v>
      </c>
      <c r="H41" s="92"/>
      <c r="I41" s="30">
        <v>0</v>
      </c>
      <c r="J41" s="30">
        <v>0</v>
      </c>
      <c r="K41" s="30">
        <v>0</v>
      </c>
      <c r="L41" s="30">
        <v>2476</v>
      </c>
      <c r="M41" s="30">
        <v>0</v>
      </c>
      <c r="N41" s="30" t="str">
        <f t="shared" si="0"/>
        <v>07030000000000852440120291</v>
      </c>
      <c r="O41" s="30"/>
      <c r="P41" s="30">
        <v>0</v>
      </c>
      <c r="Q41" s="30">
        <v>2476</v>
      </c>
      <c r="R41" s="106">
        <v>0</v>
      </c>
      <c r="S41" s="105"/>
    </row>
    <row r="42" spans="2:19" x14ac:dyDescent="0.2">
      <c r="B42" s="108" t="s">
        <v>114</v>
      </c>
      <c r="C42" s="107" t="s">
        <v>113</v>
      </c>
      <c r="D42" s="107" t="s">
        <v>112</v>
      </c>
      <c r="E42" s="91"/>
      <c r="F42" s="93">
        <v>3714514.52</v>
      </c>
      <c r="G42" s="93"/>
      <c r="H42" s="92"/>
      <c r="I42" s="30">
        <v>3714514.52</v>
      </c>
      <c r="J42" s="30">
        <v>0</v>
      </c>
      <c r="K42" s="30">
        <v>0</v>
      </c>
      <c r="L42" s="30">
        <v>0</v>
      </c>
      <c r="M42" s="30">
        <v>0</v>
      </c>
      <c r="N42" s="30" t="str">
        <f t="shared" si="0"/>
        <v>07030000000000150540110152</v>
      </c>
      <c r="O42" s="30"/>
      <c r="P42" s="30">
        <v>3714514.52</v>
      </c>
      <c r="Q42" s="30">
        <v>0</v>
      </c>
      <c r="R42" s="106">
        <v>0</v>
      </c>
      <c r="S42" s="105"/>
    </row>
    <row r="43" spans="2:19" x14ac:dyDescent="0.2">
      <c r="B43" s="108" t="s">
        <v>115</v>
      </c>
      <c r="C43" s="107" t="s">
        <v>113</v>
      </c>
      <c r="D43" s="107" t="s">
        <v>112</v>
      </c>
      <c r="E43" s="91"/>
      <c r="F43" s="93">
        <v>722052.4</v>
      </c>
      <c r="G43" s="93"/>
      <c r="H43" s="92"/>
      <c r="I43" s="30">
        <v>722052.4</v>
      </c>
      <c r="J43" s="30">
        <v>0</v>
      </c>
      <c r="K43" s="30">
        <v>0</v>
      </c>
      <c r="L43" s="30">
        <v>0</v>
      </c>
      <c r="M43" s="30">
        <v>0</v>
      </c>
      <c r="N43" s="30" t="str">
        <f t="shared" si="0"/>
        <v>07090000000000150540110152</v>
      </c>
      <c r="O43" s="30"/>
      <c r="P43" s="30">
        <v>722052.4</v>
      </c>
      <c r="Q43" s="30">
        <v>0</v>
      </c>
      <c r="R43" s="106">
        <v>0</v>
      </c>
      <c r="S43" s="105"/>
    </row>
    <row r="44" spans="2:19" x14ac:dyDescent="0.2">
      <c r="B44" s="108" t="s">
        <v>86</v>
      </c>
      <c r="C44" s="107" t="s">
        <v>102</v>
      </c>
      <c r="D44" s="107" t="s">
        <v>87</v>
      </c>
      <c r="E44" s="91">
        <v>2587493.77</v>
      </c>
      <c r="F44" s="93"/>
      <c r="G44" s="93"/>
      <c r="H44" s="92"/>
      <c r="I44" s="30">
        <v>0</v>
      </c>
      <c r="J44" s="30">
        <v>2587493.77</v>
      </c>
      <c r="K44" s="30">
        <v>0</v>
      </c>
      <c r="L44" s="30">
        <v>0</v>
      </c>
      <c r="M44" s="30">
        <v>2587493.77</v>
      </c>
      <c r="N44" s="30" t="str">
        <f t="shared" si="0"/>
        <v>07030000000000111540120211</v>
      </c>
      <c r="O44" s="30"/>
      <c r="P44" s="30">
        <v>0</v>
      </c>
      <c r="Q44" s="30">
        <v>0</v>
      </c>
      <c r="R44" s="106">
        <v>0</v>
      </c>
      <c r="S44" s="105"/>
    </row>
    <row r="45" spans="2:19" x14ac:dyDescent="0.2">
      <c r="B45" s="108" t="s">
        <v>88</v>
      </c>
      <c r="C45" s="107" t="s">
        <v>102</v>
      </c>
      <c r="D45" s="107" t="s">
        <v>89</v>
      </c>
      <c r="E45" s="91">
        <v>777682.57</v>
      </c>
      <c r="F45" s="93"/>
      <c r="G45" s="93"/>
      <c r="H45" s="92"/>
      <c r="I45" s="30">
        <v>0</v>
      </c>
      <c r="J45" s="30">
        <v>777682.57</v>
      </c>
      <c r="K45" s="30">
        <v>0</v>
      </c>
      <c r="L45" s="30">
        <v>0</v>
      </c>
      <c r="M45" s="30">
        <v>777682.57</v>
      </c>
      <c r="N45" s="30" t="str">
        <f t="shared" si="0"/>
        <v>07030000000000119540120213</v>
      </c>
      <c r="O45" s="30"/>
      <c r="P45" s="30">
        <v>0</v>
      </c>
      <c r="Q45" s="30">
        <v>0</v>
      </c>
      <c r="R45" s="106">
        <v>0</v>
      </c>
      <c r="S45" s="105"/>
    </row>
    <row r="46" spans="2:19" x14ac:dyDescent="0.2">
      <c r="B46" s="108" t="s">
        <v>90</v>
      </c>
      <c r="C46" s="107" t="s">
        <v>102</v>
      </c>
      <c r="D46" s="107" t="s">
        <v>92</v>
      </c>
      <c r="E46" s="91">
        <v>8406.1</v>
      </c>
      <c r="F46" s="93"/>
      <c r="G46" s="93"/>
      <c r="H46" s="92"/>
      <c r="I46" s="30">
        <v>0</v>
      </c>
      <c r="J46" s="30">
        <v>8406.1</v>
      </c>
      <c r="K46" s="30">
        <v>0</v>
      </c>
      <c r="L46" s="30">
        <v>0</v>
      </c>
      <c r="M46" s="30">
        <v>8406.1</v>
      </c>
      <c r="N46" s="30" t="str">
        <f t="shared" si="0"/>
        <v>07030000000000244540120223</v>
      </c>
      <c r="O46" s="30"/>
      <c r="P46" s="30">
        <v>0</v>
      </c>
      <c r="Q46" s="30">
        <v>0</v>
      </c>
      <c r="R46" s="106">
        <v>0</v>
      </c>
      <c r="S46" s="105"/>
    </row>
    <row r="47" spans="2:19" x14ac:dyDescent="0.2">
      <c r="B47" s="108" t="s">
        <v>93</v>
      </c>
      <c r="C47" s="107" t="s">
        <v>102</v>
      </c>
      <c r="D47" s="107" t="s">
        <v>92</v>
      </c>
      <c r="E47" s="91">
        <v>454376.42</v>
      </c>
      <c r="F47" s="93"/>
      <c r="G47" s="93"/>
      <c r="H47" s="92"/>
      <c r="I47" s="30">
        <v>0</v>
      </c>
      <c r="J47" s="30">
        <v>454376.42</v>
      </c>
      <c r="K47" s="30">
        <v>0</v>
      </c>
      <c r="L47" s="30">
        <v>0</v>
      </c>
      <c r="M47" s="30">
        <v>454376.42</v>
      </c>
      <c r="N47" s="30" t="str">
        <f t="shared" si="0"/>
        <v>07030000000000247540120223</v>
      </c>
      <c r="O47" s="30"/>
      <c r="P47" s="30">
        <v>0</v>
      </c>
      <c r="Q47" s="30">
        <v>0</v>
      </c>
      <c r="R47" s="106">
        <v>0</v>
      </c>
      <c r="S47" s="105"/>
    </row>
    <row r="48" spans="2:19" x14ac:dyDescent="0.2">
      <c r="B48" s="108" t="s">
        <v>103</v>
      </c>
      <c r="C48" s="107" t="s">
        <v>102</v>
      </c>
      <c r="D48" s="107" t="s">
        <v>95</v>
      </c>
      <c r="E48" s="91">
        <v>714832.4</v>
      </c>
      <c r="F48" s="93"/>
      <c r="G48" s="93"/>
      <c r="H48" s="92"/>
      <c r="I48" s="30">
        <v>0</v>
      </c>
      <c r="J48" s="30">
        <v>714832.4</v>
      </c>
      <c r="K48" s="30">
        <v>0</v>
      </c>
      <c r="L48" s="30">
        <v>0</v>
      </c>
      <c r="M48" s="30">
        <v>714832.4</v>
      </c>
      <c r="N48" s="30" t="str">
        <f t="shared" si="0"/>
        <v>07090000000000244540120226</v>
      </c>
      <c r="O48" s="30"/>
      <c r="P48" s="30">
        <v>0</v>
      </c>
      <c r="Q48" s="30">
        <v>0</v>
      </c>
      <c r="R48" s="106">
        <v>0</v>
      </c>
      <c r="S48" s="105"/>
    </row>
    <row r="49" spans="2:19" x14ac:dyDescent="0.2">
      <c r="B49" s="108" t="s">
        <v>86</v>
      </c>
      <c r="C49" s="107" t="s">
        <v>102</v>
      </c>
      <c r="D49" s="107" t="s">
        <v>97</v>
      </c>
      <c r="E49" s="91">
        <v>1897.83</v>
      </c>
      <c r="F49" s="93"/>
      <c r="G49" s="93"/>
      <c r="H49" s="92"/>
      <c r="I49" s="30">
        <v>0</v>
      </c>
      <c r="J49" s="30">
        <v>1897.83</v>
      </c>
      <c r="K49" s="30">
        <v>0</v>
      </c>
      <c r="L49" s="30">
        <v>0</v>
      </c>
      <c r="M49" s="30">
        <v>1897.83</v>
      </c>
      <c r="N49" s="30" t="str">
        <f t="shared" si="0"/>
        <v>07030000000000111540120266</v>
      </c>
      <c r="O49" s="30"/>
      <c r="P49" s="30">
        <v>0</v>
      </c>
      <c r="Q49" s="30">
        <v>0</v>
      </c>
      <c r="R49" s="106">
        <v>0</v>
      </c>
      <c r="S49" s="105"/>
    </row>
    <row r="50" spans="2:19" x14ac:dyDescent="0.2">
      <c r="B50" s="108" t="s">
        <v>84</v>
      </c>
      <c r="C50" s="107" t="s">
        <v>102</v>
      </c>
      <c r="D50" s="107" t="s">
        <v>83</v>
      </c>
      <c r="E50" s="91">
        <v>5610</v>
      </c>
      <c r="F50" s="93"/>
      <c r="G50" s="93"/>
      <c r="H50" s="92"/>
      <c r="I50" s="30">
        <v>0</v>
      </c>
      <c r="J50" s="30">
        <v>5610</v>
      </c>
      <c r="K50" s="30">
        <v>0</v>
      </c>
      <c r="L50" s="30">
        <v>0</v>
      </c>
      <c r="M50" s="30">
        <v>5610</v>
      </c>
      <c r="N50" s="30" t="str">
        <f t="shared" si="0"/>
        <v>07030000000000000540120272</v>
      </c>
      <c r="O50" s="30"/>
      <c r="P50" s="30">
        <v>0</v>
      </c>
      <c r="Q50" s="30">
        <v>0</v>
      </c>
      <c r="R50" s="106">
        <v>0</v>
      </c>
      <c r="S50" s="105"/>
    </row>
    <row r="51" spans="2:19" x14ac:dyDescent="0.2">
      <c r="B51" s="108" t="s">
        <v>104</v>
      </c>
      <c r="C51" s="107" t="s">
        <v>102</v>
      </c>
      <c r="D51" s="107" t="s">
        <v>83</v>
      </c>
      <c r="E51" s="91">
        <v>11000</v>
      </c>
      <c r="F51" s="93"/>
      <c r="G51" s="93"/>
      <c r="H51" s="92"/>
      <c r="I51" s="30">
        <v>0</v>
      </c>
      <c r="J51" s="30">
        <v>11000</v>
      </c>
      <c r="K51" s="30">
        <v>0</v>
      </c>
      <c r="L51" s="30">
        <v>0</v>
      </c>
      <c r="M51" s="30">
        <v>11000</v>
      </c>
      <c r="N51" s="30" t="str">
        <f t="shared" si="0"/>
        <v>07090000000000000540120272</v>
      </c>
      <c r="O51" s="30"/>
      <c r="P51" s="30">
        <v>0</v>
      </c>
      <c r="Q51" s="30">
        <v>0</v>
      </c>
      <c r="R51" s="106">
        <v>0</v>
      </c>
      <c r="S51" s="105"/>
    </row>
    <row r="52" spans="2:19" x14ac:dyDescent="0.2">
      <c r="B52" s="108" t="s">
        <v>99</v>
      </c>
      <c r="C52" s="107" t="s">
        <v>102</v>
      </c>
      <c r="D52" s="107" t="s">
        <v>100</v>
      </c>
      <c r="E52" s="91">
        <v>9532</v>
      </c>
      <c r="F52" s="93"/>
      <c r="G52" s="93"/>
      <c r="H52" s="92"/>
      <c r="I52" s="30">
        <v>0</v>
      </c>
      <c r="J52" s="30">
        <v>9532</v>
      </c>
      <c r="K52" s="30">
        <v>0</v>
      </c>
      <c r="L52" s="30">
        <v>0</v>
      </c>
      <c r="M52" s="30">
        <v>9532</v>
      </c>
      <c r="N52" s="30" t="str">
        <f t="shared" si="0"/>
        <v>07030000000000851540120291</v>
      </c>
      <c r="O52" s="30"/>
      <c r="P52" s="30">
        <v>0</v>
      </c>
      <c r="Q52" s="30">
        <v>0</v>
      </c>
      <c r="R52" s="106">
        <v>0</v>
      </c>
      <c r="S52" s="105"/>
    </row>
    <row r="53" spans="2:19" ht="0.75" customHeight="1" thickBot="1" x14ac:dyDescent="0.25">
      <c r="B53" s="104"/>
      <c r="C53" s="103"/>
      <c r="D53" s="103"/>
      <c r="E53" s="102"/>
      <c r="F53" s="102"/>
      <c r="G53" s="102"/>
      <c r="H53" s="102"/>
      <c r="I53" s="101"/>
      <c r="J53" s="101"/>
      <c r="K53" s="101"/>
      <c r="L53" s="101"/>
      <c r="M53" s="101"/>
      <c r="N53" s="101"/>
      <c r="O53" s="101"/>
      <c r="P53" s="101"/>
      <c r="Q53" s="101"/>
      <c r="R53" s="100"/>
    </row>
    <row r="54" spans="2:19" ht="13.5" thickBot="1" x14ac:dyDescent="0.25">
      <c r="B54" s="195" t="s">
        <v>18</v>
      </c>
      <c r="C54" s="195"/>
      <c r="D54" s="196"/>
      <c r="E54" s="99">
        <v>4570831.09</v>
      </c>
      <c r="F54" s="80">
        <v>4436566.92</v>
      </c>
      <c r="G54" s="80">
        <v>20843142.550000001</v>
      </c>
      <c r="H54" s="80">
        <v>21832089.370000001</v>
      </c>
      <c r="I54" s="80">
        <v>4436566.92</v>
      </c>
      <c r="J54" s="80">
        <v>4570831.09</v>
      </c>
      <c r="K54" s="80">
        <v>21832089.370000001</v>
      </c>
      <c r="L54" s="80">
        <v>20843142.550000001</v>
      </c>
      <c r="M54" s="80">
        <v>4570831.09</v>
      </c>
      <c r="N54" s="80"/>
      <c r="O54" s="80"/>
      <c r="P54" s="80">
        <v>4436566.92</v>
      </c>
      <c r="Q54" s="80">
        <v>20843142.550000001</v>
      </c>
      <c r="R54" s="98">
        <v>21832089.370000001</v>
      </c>
    </row>
    <row r="55" spans="2:19" x14ac:dyDescent="0.2">
      <c r="B55" s="7"/>
      <c r="C55" s="7"/>
      <c r="D55" s="7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4"/>
    </row>
    <row r="56" spans="2:19" ht="12.75" customHeight="1" x14ac:dyDescent="0.2">
      <c r="B56" s="7"/>
      <c r="C56" s="7"/>
      <c r="D56" s="7"/>
      <c r="E56" s="24"/>
      <c r="F56" s="24"/>
      <c r="G56" s="24"/>
      <c r="H56" s="25"/>
      <c r="I56" s="24"/>
      <c r="J56" s="24"/>
      <c r="K56" s="24"/>
      <c r="L56" s="24"/>
      <c r="M56" s="24"/>
      <c r="N56" s="24"/>
      <c r="O56" s="24"/>
      <c r="P56" s="24"/>
      <c r="Q56" s="24"/>
      <c r="R56" s="26" t="s">
        <v>48</v>
      </c>
    </row>
    <row r="57" spans="2:19" ht="19.5" customHeight="1" x14ac:dyDescent="0.2">
      <c r="B57" s="146" t="s">
        <v>47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97"/>
      <c r="O57" s="97"/>
      <c r="P57" s="97"/>
      <c r="Q57" s="97"/>
      <c r="R57" s="97"/>
    </row>
    <row r="58" spans="2:19" ht="23.1" customHeight="1" x14ac:dyDescent="0.2">
      <c r="B58" s="156" t="s">
        <v>49</v>
      </c>
      <c r="C58" s="156"/>
      <c r="D58" s="157"/>
      <c r="E58" s="194" t="s">
        <v>50</v>
      </c>
      <c r="F58" s="194"/>
      <c r="G58" s="154" t="s">
        <v>53</v>
      </c>
      <c r="H58" s="188"/>
      <c r="I58" s="188"/>
      <c r="J58" s="188"/>
      <c r="K58" s="188"/>
      <c r="L58" s="188"/>
      <c r="M58" s="188"/>
      <c r="N58" s="24"/>
      <c r="O58" s="24"/>
      <c r="P58" s="24"/>
      <c r="Q58" s="24"/>
      <c r="R58" s="24"/>
    </row>
    <row r="59" spans="2:19" ht="23.1" customHeight="1" x14ac:dyDescent="0.2">
      <c r="B59" s="158"/>
      <c r="C59" s="158"/>
      <c r="D59" s="159"/>
      <c r="E59" s="185" t="s">
        <v>51</v>
      </c>
      <c r="F59" s="185" t="s">
        <v>52</v>
      </c>
      <c r="G59" s="211" t="s">
        <v>54</v>
      </c>
      <c r="H59" s="212"/>
      <c r="I59" s="213"/>
      <c r="J59" s="162" t="s">
        <v>68</v>
      </c>
      <c r="K59" s="185" t="s">
        <v>121</v>
      </c>
      <c r="L59" s="185" t="s">
        <v>120</v>
      </c>
      <c r="M59" s="203" t="s">
        <v>119</v>
      </c>
      <c r="N59" s="94"/>
      <c r="O59" s="94"/>
      <c r="P59" s="24"/>
      <c r="Q59" s="24"/>
      <c r="R59" s="24"/>
    </row>
    <row r="60" spans="2:19" x14ac:dyDescent="0.2">
      <c r="B60" s="158"/>
      <c r="C60" s="158"/>
      <c r="D60" s="159"/>
      <c r="E60" s="186"/>
      <c r="F60" s="186"/>
      <c r="G60" s="185" t="s">
        <v>64</v>
      </c>
      <c r="H60" s="194" t="s">
        <v>65</v>
      </c>
      <c r="I60" s="194"/>
      <c r="J60" s="186"/>
      <c r="K60" s="186"/>
      <c r="L60" s="186"/>
      <c r="M60" s="204"/>
      <c r="N60" s="94"/>
      <c r="O60" s="94"/>
      <c r="P60" s="24"/>
      <c r="Q60" s="24"/>
      <c r="R60" s="24"/>
    </row>
    <row r="61" spans="2:19" ht="23.1" customHeight="1" x14ac:dyDescent="0.2">
      <c r="B61" s="160"/>
      <c r="C61" s="160"/>
      <c r="D61" s="161"/>
      <c r="E61" s="187"/>
      <c r="F61" s="187"/>
      <c r="G61" s="187"/>
      <c r="H61" s="62" t="s">
        <v>66</v>
      </c>
      <c r="I61" s="62" t="s">
        <v>67</v>
      </c>
      <c r="J61" s="187"/>
      <c r="K61" s="187"/>
      <c r="L61" s="187"/>
      <c r="M61" s="205"/>
      <c r="N61" s="94"/>
      <c r="O61" s="94"/>
      <c r="P61" s="24"/>
      <c r="Q61" s="24"/>
      <c r="R61" s="24"/>
    </row>
    <row r="62" spans="2:19" ht="12.75" customHeight="1" thickBot="1" x14ac:dyDescent="0.25">
      <c r="B62" s="209" t="s">
        <v>118</v>
      </c>
      <c r="C62" s="210"/>
      <c r="D62" s="210"/>
      <c r="E62" s="96" t="s">
        <v>117</v>
      </c>
      <c r="F62" s="96" t="s">
        <v>76</v>
      </c>
      <c r="G62" s="96" t="s">
        <v>116</v>
      </c>
      <c r="H62" s="96" t="s">
        <v>58</v>
      </c>
      <c r="I62" s="96" t="s">
        <v>59</v>
      </c>
      <c r="J62" s="95" t="s">
        <v>60</v>
      </c>
      <c r="K62" s="96" t="s">
        <v>61</v>
      </c>
      <c r="L62" s="95" t="s">
        <v>62</v>
      </c>
      <c r="M62" s="95" t="s">
        <v>63</v>
      </c>
      <c r="N62" s="94"/>
      <c r="O62" s="94"/>
      <c r="P62" s="24"/>
      <c r="R62" s="24"/>
    </row>
    <row r="63" spans="2:19" ht="12.75" customHeight="1" x14ac:dyDescent="0.2">
      <c r="B63" s="114"/>
      <c r="C63" s="115"/>
      <c r="D63" s="115"/>
      <c r="E63" s="115"/>
      <c r="F63" s="115"/>
      <c r="G63" s="116"/>
      <c r="H63" s="116"/>
      <c r="I63" s="116"/>
      <c r="J63" s="117"/>
      <c r="K63" s="118"/>
      <c r="L63" s="118"/>
      <c r="M63" s="119"/>
      <c r="N63" s="120" t="str">
        <f>IF(B63="","00000000000000000",B63)&amp;IF(C63="","000000",C63)&amp;IF(D63="","000",D63)</f>
        <v>00000000000000000000000000</v>
      </c>
      <c r="O63" s="121"/>
      <c r="R63" s="24"/>
    </row>
    <row r="64" spans="2:19" ht="0.75" customHeight="1" thickBot="1" x14ac:dyDescent="0.25">
      <c r="B64" s="90"/>
      <c r="C64" s="89"/>
      <c r="D64" s="89"/>
      <c r="E64" s="59"/>
      <c r="F64" s="59"/>
      <c r="G64" s="88"/>
      <c r="H64" s="88"/>
      <c r="I64" s="88"/>
      <c r="J64" s="87"/>
      <c r="K64" s="86"/>
      <c r="L64" s="85"/>
      <c r="M64" s="35"/>
      <c r="N64" s="24"/>
      <c r="O64" s="24"/>
      <c r="P64" s="24"/>
      <c r="Q64" s="24"/>
      <c r="R64" s="24"/>
    </row>
    <row r="65" spans="2:18" ht="12.75" customHeight="1" thickBot="1" x14ac:dyDescent="0.25">
      <c r="B65" s="84"/>
      <c r="C65" s="206" t="s">
        <v>18</v>
      </c>
      <c r="D65" s="206"/>
      <c r="E65" s="83"/>
      <c r="F65" s="82"/>
      <c r="G65" s="80">
        <v>0</v>
      </c>
      <c r="H65" s="80">
        <v>0</v>
      </c>
      <c r="I65" s="80">
        <v>0</v>
      </c>
      <c r="J65" s="81">
        <v>0</v>
      </c>
      <c r="K65" s="80">
        <v>0</v>
      </c>
      <c r="L65" s="80">
        <v>0</v>
      </c>
      <c r="M65" s="79">
        <v>0</v>
      </c>
      <c r="N65" s="24"/>
      <c r="O65" s="24"/>
      <c r="P65" s="24"/>
      <c r="Q65" s="24"/>
      <c r="R65" s="24"/>
    </row>
    <row r="66" spans="2:18" s="1" customFormat="1" ht="11.25" x14ac:dyDescent="0.2"/>
    <row r="67" spans="2:18" s="1" customFormat="1" ht="12.75" customHeight="1" x14ac:dyDescent="0.2">
      <c r="B67" s="8" t="s">
        <v>28</v>
      </c>
      <c r="C67" s="181"/>
      <c r="D67" s="181"/>
      <c r="E67" s="181"/>
      <c r="F67" s="199" t="s">
        <v>72</v>
      </c>
      <c r="G67" s="199"/>
      <c r="I67" s="7" t="s">
        <v>31</v>
      </c>
      <c r="J67" s="181"/>
      <c r="K67" s="181"/>
      <c r="M67" s="199" t="s">
        <v>141</v>
      </c>
      <c r="N67" s="199"/>
      <c r="O67" s="199"/>
      <c r="P67" s="199"/>
    </row>
    <row r="68" spans="2:18" s="1" customFormat="1" ht="12.75" customHeight="1" x14ac:dyDescent="0.2">
      <c r="C68" s="143" t="s">
        <v>30</v>
      </c>
      <c r="D68" s="143"/>
      <c r="E68" s="143"/>
      <c r="F68" s="143" t="s">
        <v>29</v>
      </c>
      <c r="G68" s="143"/>
      <c r="J68" s="143" t="s">
        <v>30</v>
      </c>
      <c r="K68" s="143"/>
      <c r="M68" s="182" t="s">
        <v>29</v>
      </c>
      <c r="N68" s="182"/>
      <c r="O68" s="182"/>
      <c r="P68" s="182"/>
    </row>
    <row r="69" spans="2:18" s="1" customFormat="1" ht="12.75" customHeight="1" x14ac:dyDescent="0.2"/>
    <row r="70" spans="2:18" s="1" customFormat="1" ht="12.75" customHeight="1" x14ac:dyDescent="0.2">
      <c r="H70" s="200" t="s">
        <v>32</v>
      </c>
      <c r="I70" s="200"/>
      <c r="J70" s="197"/>
      <c r="K70" s="197"/>
      <c r="L70" s="197"/>
      <c r="M70" s="197"/>
      <c r="N70" s="197"/>
      <c r="O70" s="197"/>
      <c r="P70" s="197"/>
    </row>
    <row r="71" spans="2:18" s="1" customFormat="1" ht="12.75" customHeight="1" x14ac:dyDescent="0.2">
      <c r="H71" s="2"/>
      <c r="J71" s="143" t="s">
        <v>33</v>
      </c>
      <c r="K71" s="143"/>
      <c r="L71" s="143"/>
      <c r="M71" s="143"/>
      <c r="N71" s="143"/>
      <c r="O71" s="143"/>
      <c r="P71" s="143"/>
    </row>
    <row r="72" spans="2:18" s="1" customFormat="1" ht="12.75" customHeight="1" x14ac:dyDescent="0.2">
      <c r="C72" s="182"/>
      <c r="D72" s="182"/>
      <c r="E72" s="182"/>
      <c r="F72" s="182"/>
      <c r="G72" s="182"/>
      <c r="I72" s="7" t="s">
        <v>28</v>
      </c>
      <c r="J72" s="199"/>
      <c r="K72" s="199"/>
      <c r="L72" s="4"/>
      <c r="M72" s="199"/>
      <c r="N72" s="199"/>
      <c r="O72" s="199"/>
      <c r="P72" s="199"/>
    </row>
    <row r="73" spans="2:18" s="1" customFormat="1" ht="12.75" customHeight="1" x14ac:dyDescent="0.2">
      <c r="E73" s="2"/>
      <c r="H73" s="195" t="s">
        <v>34</v>
      </c>
      <c r="I73" s="195"/>
      <c r="J73" s="143" t="s">
        <v>35</v>
      </c>
      <c r="K73" s="143"/>
      <c r="L73" s="5" t="s">
        <v>30</v>
      </c>
      <c r="M73" s="182" t="s">
        <v>29</v>
      </c>
      <c r="N73" s="182"/>
      <c r="O73" s="182"/>
      <c r="P73" s="182"/>
    </row>
    <row r="74" spans="2:18" s="1" customFormat="1" ht="12.75" customHeight="1" x14ac:dyDescent="0.2">
      <c r="E74" s="2"/>
      <c r="H74" s="7"/>
      <c r="I74" s="7"/>
      <c r="K74" s="7"/>
      <c r="L74" s="7"/>
      <c r="M74" s="7"/>
      <c r="N74" s="7"/>
      <c r="O74" s="7"/>
      <c r="P74" s="7"/>
      <c r="Q74" s="5"/>
      <c r="R74" s="5"/>
    </row>
    <row r="75" spans="2:18" s="1" customFormat="1" ht="12.75" customHeight="1" x14ac:dyDescent="0.2">
      <c r="B75" s="8" t="s">
        <v>36</v>
      </c>
      <c r="C75" s="199"/>
      <c r="D75" s="199"/>
      <c r="E75" s="4"/>
      <c r="F75" s="199"/>
      <c r="G75" s="199"/>
      <c r="H75" s="199"/>
      <c r="I75" s="199"/>
    </row>
    <row r="76" spans="2:18" s="1" customFormat="1" ht="12.75" customHeight="1" x14ac:dyDescent="0.2">
      <c r="B76" s="2"/>
      <c r="C76" s="182" t="s">
        <v>35</v>
      </c>
      <c r="D76" s="182"/>
      <c r="E76" s="5" t="s">
        <v>30</v>
      </c>
      <c r="F76" s="183" t="s">
        <v>29</v>
      </c>
      <c r="G76" s="183"/>
      <c r="H76" s="184" t="s">
        <v>37</v>
      </c>
      <c r="I76" s="184"/>
    </row>
    <row r="77" spans="2:18" s="1" customFormat="1" ht="12.75" customHeight="1" x14ac:dyDescent="0.2">
      <c r="B77" s="2"/>
      <c r="C77" s="2"/>
      <c r="D77" s="2"/>
      <c r="E77" s="2"/>
      <c r="F77" s="2"/>
      <c r="G77" s="3"/>
      <c r="H77" s="3"/>
      <c r="I77" s="2"/>
      <c r="J77" s="2"/>
      <c r="K77" s="2"/>
      <c r="L77" s="2"/>
      <c r="M77" s="2"/>
      <c r="N77" s="2"/>
      <c r="O77" s="2"/>
      <c r="P77" s="2"/>
    </row>
    <row r="78" spans="2:18" s="1" customFormat="1" ht="12.75" customHeight="1" x14ac:dyDescent="0.2">
      <c r="B78" s="137" t="s">
        <v>19</v>
      </c>
      <c r="C78" s="137"/>
      <c r="D78" s="137"/>
      <c r="E78" s="137"/>
      <c r="F78" s="2"/>
      <c r="G78" s="2"/>
      <c r="H78" s="6"/>
      <c r="I78" s="6"/>
      <c r="J78" s="6"/>
      <c r="K78" s="6"/>
      <c r="L78" s="6"/>
      <c r="M78" s="6"/>
      <c r="N78" s="6"/>
      <c r="O78" s="6"/>
      <c r="P78" s="6"/>
      <c r="Q78" s="5"/>
      <c r="R78" s="5"/>
    </row>
    <row r="79" spans="2:18" s="1" customFormat="1" ht="12.75" customHeight="1" x14ac:dyDescent="0.2"/>
    <row r="80" spans="2:18" s="1" customFormat="1" ht="11.25" x14ac:dyDescent="0.2"/>
  </sheetData>
  <mergeCells count="71">
    <mergeCell ref="M67:P67"/>
    <mergeCell ref="H75:I75"/>
    <mergeCell ref="H76:I76"/>
    <mergeCell ref="C72:E72"/>
    <mergeCell ref="F67:G67"/>
    <mergeCell ref="C67:E67"/>
    <mergeCell ref="C68:E68"/>
    <mergeCell ref="B78:E78"/>
    <mergeCell ref="C75:D75"/>
    <mergeCell ref="C76:D76"/>
    <mergeCell ref="F76:G76"/>
    <mergeCell ref="J67:K67"/>
    <mergeCell ref="E58:F58"/>
    <mergeCell ref="G58:M58"/>
    <mergeCell ref="J59:J61"/>
    <mergeCell ref="L59:L61"/>
    <mergeCell ref="M59:M61"/>
    <mergeCell ref="K59:K61"/>
    <mergeCell ref="C65:D65"/>
    <mergeCell ref="B11:E11"/>
    <mergeCell ref="M19:P19"/>
    <mergeCell ref="B58:D61"/>
    <mergeCell ref="B23:D23"/>
    <mergeCell ref="B54:D54"/>
    <mergeCell ref="B62:D62"/>
    <mergeCell ref="B57:M57"/>
    <mergeCell ref="G60:G61"/>
    <mergeCell ref="G59:I59"/>
    <mergeCell ref="J1:R1"/>
    <mergeCell ref="B17:R17"/>
    <mergeCell ref="B15:E15"/>
    <mergeCell ref="B18:D22"/>
    <mergeCell ref="E20:F21"/>
    <mergeCell ref="F8:P8"/>
    <mergeCell ref="F9:P9"/>
    <mergeCell ref="B8:E8"/>
    <mergeCell ref="B9:E9"/>
    <mergeCell ref="B13:E13"/>
    <mergeCell ref="M20:P21"/>
    <mergeCell ref="B12:E12"/>
    <mergeCell ref="B10:E10"/>
    <mergeCell ref="Q19:R19"/>
    <mergeCell ref="F11:P13"/>
    <mergeCell ref="B14:E14"/>
    <mergeCell ref="B16:E16"/>
    <mergeCell ref="F10:P10"/>
    <mergeCell ref="B3:R3"/>
    <mergeCell ref="E18:H19"/>
    <mergeCell ref="I18:R18"/>
    <mergeCell ref="I19:J21"/>
    <mergeCell ref="H6:J6"/>
    <mergeCell ref="Q20:R21"/>
    <mergeCell ref="K19:L21"/>
    <mergeCell ref="G20:H21"/>
    <mergeCell ref="B4:Q4"/>
    <mergeCell ref="J70:P70"/>
    <mergeCell ref="J68:K68"/>
    <mergeCell ref="H60:I60"/>
    <mergeCell ref="F59:F61"/>
    <mergeCell ref="E59:E61"/>
    <mergeCell ref="J72:K72"/>
    <mergeCell ref="H70:I70"/>
    <mergeCell ref="F75:G75"/>
    <mergeCell ref="H73:I73"/>
    <mergeCell ref="M72:P72"/>
    <mergeCell ref="F68:G68"/>
    <mergeCell ref="M68:P68"/>
    <mergeCell ref="M73:P73"/>
    <mergeCell ref="J73:K73"/>
    <mergeCell ref="F72:G72"/>
    <mergeCell ref="J71:P71"/>
  </mergeCells>
  <pageMargins left="0.39370078740157483" right="0.39370078740157483" top="0.98425196850393704" bottom="0.98425196850393704" header="0.51181102362204722" footer="0.51181102362204722"/>
  <pageSetup paperSize="9" scale="62" orientation="landscape" blackAndWhite="1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0503710 (Ввод данных. Недетализ</vt:lpstr>
      <vt:lpstr>0503710 (Печать)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555</cp:lastModifiedBy>
  <cp:lastPrinted>2025-02-03T15:34:55Z</cp:lastPrinted>
  <dcterms:created xsi:type="dcterms:W3CDTF">2011-05-13T07:55:33Z</dcterms:created>
  <dcterms:modified xsi:type="dcterms:W3CDTF">2025-02-03T15:34:57Z</dcterms:modified>
</cp:coreProperties>
</file>